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unitednations-my.sharepoint.com/personal/morrisd_un_org/Documents/00-MPFD/01 - Climate Finance/Mongolia/Disclosure Report/"/>
    </mc:Choice>
  </mc:AlternateContent>
  <xr:revisionPtr revIDLastSave="29" documentId="8_{676CFB60-1920-4014-88B2-0EA7416E5B17}" xr6:coauthVersionLast="47" xr6:coauthVersionMax="47" xr10:uidLastSave="{2123688B-A253-45E4-AFFB-76CF86291123}"/>
  <bookViews>
    <workbookView xWindow="-120" yWindow="-120" windowWidth="20730" windowHeight="11040" tabRatio="844" firstSheet="11" activeTab="13" xr2:uid="{00000000-000D-0000-FFFF-FFFF00000000}"/>
  </bookViews>
  <sheets>
    <sheet name="Cover Page" sheetId="2" r:id="rId1"/>
    <sheet name="Navigation Guide" sheetId="9" r:id="rId2"/>
    <sheet name="&gt;&gt;" sheetId="10" r:id="rId3"/>
    <sheet name="IFRS S1 &amp; S2" sheetId="7" r:id="rId4"/>
    <sheet name="&gt;&gt; GOV &gt;&gt;" sheetId="11" r:id="rId5"/>
    <sheet name="GOV_Beginner" sheetId="4" r:id="rId6"/>
    <sheet name="GOV_Intermediate" sheetId="15" r:id="rId7"/>
    <sheet name="GOV_Advanced" sheetId="16" r:id="rId8"/>
    <sheet name="&gt;&gt; START &gt;&gt;" sheetId="12" r:id="rId9"/>
    <sheet name="STRAT_Beginner" sheetId="13" r:id="rId10"/>
    <sheet name="STRAT_Intermediate" sheetId="17" r:id="rId11"/>
    <sheet name="STRAT_Advanced" sheetId="18" r:id="rId12"/>
    <sheet name="&gt;&gt; RM &gt;&gt;" sheetId="19" r:id="rId13"/>
    <sheet name="RM_Beginner" sheetId="21" r:id="rId14"/>
    <sheet name="RM_Intermediate" sheetId="22" r:id="rId15"/>
    <sheet name="RM_Advanced" sheetId="23" r:id="rId16"/>
    <sheet name="&gt;&gt; MT &gt;&gt;" sheetId="20" r:id="rId17"/>
    <sheet name="MT_Beginner" sheetId="24" r:id="rId18"/>
    <sheet name="MT_Intermediate" sheetId="25" r:id="rId19"/>
    <sheet name="MT_Advanced" sheetId="26" r:id="rId20"/>
    <sheet name="Sheet" sheetId="1" state="hidden" r:id="rId21"/>
  </sheets>
  <externalReferences>
    <externalReference r:id="rId22"/>
    <externalReference r:id="rId23"/>
  </externalReferences>
  <definedNames>
    <definedName name="_xlnm._FilterDatabase" localSheetId="3" hidden="1">'IFRS S1 &amp; S2'!$E$1:$T$374</definedName>
    <definedName name="acute" localSheetId="19">[1]!Table5[Acute]</definedName>
    <definedName name="acute" localSheetId="17">[1]!Table5[Acute]</definedName>
    <definedName name="acute" localSheetId="18">[1]!Table5[Acute]</definedName>
    <definedName name="acute" localSheetId="15">[1]!Table5[Acute]</definedName>
    <definedName name="acute" localSheetId="13">[1]!Table5[Acute]</definedName>
    <definedName name="acute" localSheetId="14">[1]!Table5[Acute]</definedName>
    <definedName name="acute" localSheetId="11">[1]!Table5[Acute]</definedName>
    <definedName name="acute" localSheetId="10">[1]!Table5[Acute]</definedName>
    <definedName name="acute">[1]!Table5[Acute]</definedName>
    <definedName name="chronic" localSheetId="19">[1]!Table6[Chronic]</definedName>
    <definedName name="chronic" localSheetId="17">[1]!Table6[Chronic]</definedName>
    <definedName name="chronic" localSheetId="18">[1]!Table6[Chronic]</definedName>
    <definedName name="chronic" localSheetId="15">[1]!Table6[Chronic]</definedName>
    <definedName name="chronic" localSheetId="13">[1]!Table6[Chronic]</definedName>
    <definedName name="chronic" localSheetId="14">[1]!Table6[Chronic]</definedName>
    <definedName name="chronic" localSheetId="11">[1]!Table6[Chronic]</definedName>
    <definedName name="chronic" localSheetId="10">[1]!Table6[Chronic]</definedName>
    <definedName name="chronic">[1]!Table6[Chronic]</definedName>
    <definedName name="CIQWBGuid" hidden="1">"86aec423-fd46-4a63-9a22-6e92a456d4f9"</definedName>
    <definedName name="ElementName">_xlfn.LAMBDA(_xlpm.Name,_xlpm.Type,IF(LEFT(_xlpm.Name,1)="[","",RemoveChars(PROPER(SUBSTITUTE(SUBSTITUTE(RemoveChars(LOWER(_xlpm.Name),"’'"),"(es)",""),"&amp;","And"))," ,-[]()–")&amp;IF(_xlpm.Type="TB","Explanatory","")&amp;IF(_xlpm.Type="M",IF(LOWER(RIGHT(_xlpm.Name,8))&lt;&gt;"[member]","Member",""),"")))</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41533.6436805556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Market" localSheetId="19">[1]!Table3[Market]</definedName>
    <definedName name="Market" localSheetId="17">[1]!Table3[Market]</definedName>
    <definedName name="Market" localSheetId="18">[1]!Table3[Market]</definedName>
    <definedName name="Market" localSheetId="15">[1]!Table3[Market]</definedName>
    <definedName name="Market" localSheetId="13">[1]!Table3[Market]</definedName>
    <definedName name="Market" localSheetId="14">[1]!Table3[Market]</definedName>
    <definedName name="Market" localSheetId="11">[1]!Table3[Market]</definedName>
    <definedName name="Market" localSheetId="10">[1]!Table3[Market]</definedName>
    <definedName name="Market">[1]!Table3[Market]</definedName>
    <definedName name="PolicyandLegal" localSheetId="19">[1]!Table1[[Policy and Legal ]]</definedName>
    <definedName name="PolicyandLegal" localSheetId="17">[1]!Table1[[Policy and Legal ]]</definedName>
    <definedName name="PolicyandLegal" localSheetId="18">[1]!Table1[[Policy and Legal ]]</definedName>
    <definedName name="PolicyandLegal" localSheetId="15">[1]!Table1[[Policy and Legal ]]</definedName>
    <definedName name="PolicyandLegal" localSheetId="13">[1]!Table1[[Policy and Legal ]]</definedName>
    <definedName name="PolicyandLegal" localSheetId="14">[1]!Table1[[Policy and Legal ]]</definedName>
    <definedName name="PolicyandLegal" localSheetId="11">[1]!Table1[[Policy and Legal ]]</definedName>
    <definedName name="PolicyandLegal" localSheetId="10">[1]!Table1[[Policy and Legal ]]</definedName>
    <definedName name="PolicyandLegal">[1]!Table1[[Policy and Legal ]]</definedName>
    <definedName name="RemoveChars">#N/A</definedName>
    <definedName name="Reputation" localSheetId="19">[1]!Table4[Reputation]</definedName>
    <definedName name="Reputation" localSheetId="17">[1]!Table4[Reputation]</definedName>
    <definedName name="Reputation" localSheetId="18">[1]!Table4[Reputation]</definedName>
    <definedName name="Reputation" localSheetId="15">[1]!Table4[Reputation]</definedName>
    <definedName name="Reputation" localSheetId="13">[1]!Table4[Reputation]</definedName>
    <definedName name="Reputation" localSheetId="14">[1]!Table4[Reputation]</definedName>
    <definedName name="Reputation" localSheetId="11">[1]!Table4[Reputation]</definedName>
    <definedName name="Reputation" localSheetId="10">[1]!Table4[Reputation]</definedName>
    <definedName name="Reputation">[1]!Table4[Reputation]</definedName>
    <definedName name="sbti">[2]!Table7[Science-Based Target initiatives]</definedName>
    <definedName name="scenarios">[1]Lists!$N$35:$N$42</definedName>
    <definedName name="Technology" localSheetId="19">[1]!Table2[Technology]</definedName>
    <definedName name="Technology" localSheetId="17">[1]!Table2[Technology]</definedName>
    <definedName name="Technology" localSheetId="18">[1]!Table2[Technology]</definedName>
    <definedName name="Technology" localSheetId="15">[1]!Table2[Technology]</definedName>
    <definedName name="Technology" localSheetId="13">[1]!Table2[Technology]</definedName>
    <definedName name="Technology" localSheetId="14">[1]!Table2[Technology]</definedName>
    <definedName name="Technology" localSheetId="11">[1]!Table2[Technology]</definedName>
    <definedName name="Technology" localSheetId="10">[1]!Table2[Technology]</definedName>
    <definedName name="Technology">[1]!Table2[Technology]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9" l="1"/>
  <c r="C18" i="9"/>
  <c r="C21" i="9"/>
  <c r="C16" i="9"/>
  <c r="C13" i="9"/>
  <c r="C22" i="9"/>
  <c r="C17" i="9"/>
  <c r="C12" i="9"/>
  <c r="C11" i="9"/>
  <c r="C8" i="9"/>
  <c r="C7" i="9"/>
  <c r="C6" i="9"/>
</calcChain>
</file>

<file path=xl/sharedStrings.xml><?xml version="1.0" encoding="utf-8"?>
<sst xmlns="http://schemas.openxmlformats.org/spreadsheetml/2006/main" count="5045" uniqueCount="2333">
  <si>
    <t>KEY</t>
  </si>
  <si>
    <r>
      <rPr>
        <b/>
        <sz val="10"/>
        <color theme="1"/>
        <rFont val="Arial"/>
      </rPr>
      <t>Beginner</t>
    </r>
    <r>
      <rPr>
        <sz val="10"/>
        <color theme="1"/>
        <rFont val="Arial"/>
      </rPr>
      <t xml:space="preserve"> - Focus on IFRS S1 and S2 Requirements only</t>
    </r>
  </si>
  <si>
    <r>
      <rPr>
        <b/>
        <sz val="10"/>
        <color theme="1"/>
        <rFont val="Arial"/>
      </rPr>
      <t>Intemediate</t>
    </r>
    <r>
      <rPr>
        <sz val="10"/>
        <color theme="1"/>
        <rFont val="Arial"/>
      </rPr>
      <t xml:space="preserve"> - Extend focus beyond IFRS S1 and S2 Requirements to all components deemed material based on an internal review of organization practices and impact</t>
    </r>
  </si>
  <si>
    <r>
      <rPr>
        <b/>
        <sz val="10"/>
        <color theme="1"/>
        <rFont val="Arial"/>
      </rPr>
      <t>Advanced</t>
    </r>
    <r>
      <rPr>
        <sz val="10"/>
        <color theme="1"/>
        <rFont val="Arial"/>
      </rPr>
      <t xml:space="preserve"> - Incorporate sustainability and climate disclosure reporting in overall organizational business strategy, so that in the absense of strong, consistent climate-related regulation the organization will continue to make positive contributions to climate impact tracking and mitigation efforts</t>
    </r>
  </si>
  <si>
    <t>Name of issuer:</t>
  </si>
  <si>
    <t>Issuer code (MSE symbol):</t>
  </si>
  <si>
    <t>Sector/industry (MSE sector):</t>
  </si>
  <si>
    <t>Reporting boundary (legal entities/subsidiaries included in this report):</t>
  </si>
  <si>
    <t>Reporting period:</t>
  </si>
  <si>
    <t>Full name, job title, contact information of the person responsible for this report:</t>
  </si>
  <si>
    <t>Full name, job title, contact information of CEO or Chairman of the Board:</t>
  </si>
  <si>
    <t>Sign off by CEO or Chairman of the Board:</t>
  </si>
  <si>
    <t>Area</t>
  </si>
  <si>
    <t>Indicator</t>
  </si>
  <si>
    <t>Description</t>
  </si>
  <si>
    <t>Answer (previous year)</t>
  </si>
  <si>
    <t>Answer (reporting year)</t>
  </si>
  <si>
    <t>Phase or reporting target/ indicator</t>
  </si>
  <si>
    <t>Notes (specify entity phase of reporting)</t>
  </si>
  <si>
    <t>Explain</t>
  </si>
  <si>
    <t>References</t>
  </si>
  <si>
    <t>F</t>
  </si>
  <si>
    <t>Conceptual Foundations</t>
  </si>
  <si>
    <t>F1.1</t>
  </si>
  <si>
    <t>Materiality</t>
  </si>
  <si>
    <t>Legal precedent</t>
  </si>
  <si>
    <t>Does the entity disclose material climate-related financial information, even if law or regulation permits the entity not to disclose such information?</t>
  </si>
  <si>
    <t>Beginner / Intermediate / Advanced</t>
  </si>
  <si>
    <t>If no, explain</t>
  </si>
  <si>
    <t>S1.B32</t>
  </si>
  <si>
    <t>F1.2</t>
  </si>
  <si>
    <t>An entity need not disclose information otherwise required by an IFRS Sustainability Disclosure Standard if law or regulation prohibits the entity from disclosing that information. If an entity omits material information for that reason, does it identify the type of information not disclosed and explain the source of the restriction?</t>
  </si>
  <si>
    <t>S1.B33</t>
  </si>
  <si>
    <t>F2.1</t>
  </si>
  <si>
    <t>Internal practices</t>
  </si>
  <si>
    <t>If the entity omits information about a climate-related opportunity because the information is commercially sensitive, does the entity disclose the fact that it has used the exemption specified in S1.B34-B35?</t>
  </si>
  <si>
    <t>S1.B36a</t>
  </si>
  <si>
    <t>F2.2</t>
  </si>
  <si>
    <t>If the entity omits information about a climate-related opportunity because the information is commercially sensitive, does the entity reassess, at each reporting date, whether the information qualifies for the exemption specified in S1.B34-B35?</t>
  </si>
  <si>
    <t>S1.B36b</t>
  </si>
  <si>
    <t>F3.1</t>
  </si>
  <si>
    <t>Reporting entity</t>
  </si>
  <si>
    <t>Are the entity’s climate-related financial disclosures for the same reporting entity as the related financial statements?</t>
  </si>
  <si>
    <t>S1.20</t>
  </si>
  <si>
    <t>F4.1</t>
  </si>
  <si>
    <t>Connected information</t>
  </si>
  <si>
    <t>Supporting documents</t>
  </si>
  <si>
    <t>Does the entity disclose the connections between the items to which the information relates, such as various climate-related risks and opportunities that could reasonably be expected to affect the entity’s prospects?</t>
  </si>
  <si>
    <t>S1.21a</t>
  </si>
  <si>
    <t>F4.2</t>
  </si>
  <si>
    <t>Does the entity disclose the connections between disclosures provided by the entity i) within its climate-related financial disclosures and ii) across its climate-related financial disclosures and other general purpose financial reports published by the entity?</t>
  </si>
  <si>
    <t>S1.21b</t>
  </si>
  <si>
    <t>F4.3</t>
  </si>
  <si>
    <t>Does the entity identify the financial statements to which the climate-related financial disclosures relate?</t>
  </si>
  <si>
    <t>S1.22</t>
  </si>
  <si>
    <t>F5.1</t>
  </si>
  <si>
    <t>Consistency</t>
  </si>
  <si>
    <t>Are the data and assumptions used in preparing the climate-related financial disclosures consistent – to the extent possible, considering the requirements of IFRS Accounting Standards or other applicable GAAPs – with the corresponding data and assumptions used in preparing the related financial statements?</t>
  </si>
  <si>
    <t>S1.23</t>
  </si>
  <si>
    <t>F5.2</t>
  </si>
  <si>
    <t>When currency is specified as the unit of measure in the climate-related financial disclosures, does the entity use the presentation currency of its related financial statements?</t>
  </si>
  <si>
    <t>S1.24</t>
  </si>
  <si>
    <t>F6.1</t>
  </si>
  <si>
    <t>Clarity</t>
  </si>
  <si>
    <t>Does the entity explain connections between disclosures in a clear and concise manner?</t>
  </si>
  <si>
    <t>S1.B42a</t>
  </si>
  <si>
    <t>F7.1</t>
  </si>
  <si>
    <t>Accuracy</t>
  </si>
  <si>
    <t>Does the entity avoid unnecessary duplication if IFRS Sustainability Disclosure Standards require the disclosure of common items of information?</t>
  </si>
  <si>
    <t>S1.B42b</t>
  </si>
  <si>
    <t>F7.2</t>
  </si>
  <si>
    <t>Does the entity disclose information about significant differences between the data and assumptions used in preparing the entity’s climate-related financial disclosures and the data and assumptions used in preparing the related financial statements?</t>
  </si>
  <si>
    <t>S1.B42c</t>
  </si>
  <si>
    <t>G</t>
  </si>
  <si>
    <t>Governance</t>
  </si>
  <si>
    <t>G1.1</t>
  </si>
  <si>
    <t>Governance Body</t>
  </si>
  <si>
    <t>Governance Personnel Identification</t>
  </si>
  <si>
    <t>Does the entity disclose the identity of and information about the governance body or individual responsible for oversight of climate-related risks and opportunities?</t>
  </si>
  <si>
    <t>S2.06a-i(1)</t>
  </si>
  <si>
    <t>G2.1</t>
  </si>
  <si>
    <t>Governance Personnel Responsibilities</t>
  </si>
  <si>
    <t>Does the entity disclose how responsibilities for climate-related risks and opportunities are reflected in the terms of reference, mandates, role descriptions and other related policies applicable to that governance body/individual?</t>
  </si>
  <si>
    <t>S2.06a-i(2)</t>
  </si>
  <si>
    <t>G2.2</t>
  </si>
  <si>
    <t>Does the entity disclose how the governance body/individual determines whether appropriate skills and competencies are available or will be developed in the future to oversee strategies designed to respond to climate-related risks and opportunities?</t>
  </si>
  <si>
    <t>S2.06a-ii</t>
  </si>
  <si>
    <t>G3.1</t>
  </si>
  <si>
    <t>Governance Personnel Knowledge</t>
  </si>
  <si>
    <t>Does the entity disclose how and how often the governance body/individual is informed about climate-related risks and opportunities?</t>
  </si>
  <si>
    <t>S2.06a-iii</t>
  </si>
  <si>
    <t>G3.2</t>
  </si>
  <si>
    <t>Does the entity disclose how the governance body/individual takes into account climate-related risks and opportunities when overseeing strategy, its decisions on major transactions and its risk management policies?</t>
  </si>
  <si>
    <t>S2.06a-iv(1)</t>
  </si>
  <si>
    <t>G3.3</t>
  </si>
  <si>
    <t>Does the entity disclose if the body/individual has considered trade-offs associated with risks and opportunities?</t>
  </si>
  <si>
    <t>S2.06a-iv(2)</t>
  </si>
  <si>
    <t>G3.4</t>
  </si>
  <si>
    <t>Does the entity disclose how the governance body/individual oversees the setting of targets related to climate-related risks and opportunities?</t>
  </si>
  <si>
    <t>S2.06a-v(1)</t>
  </si>
  <si>
    <t>G3.5</t>
  </si>
  <si>
    <t>Does the entity disclose how the governance body/individual monitors progress towards those targets?</t>
  </si>
  <si>
    <t>S2.06a-v(2)</t>
  </si>
  <si>
    <t>G4.1</t>
  </si>
  <si>
    <t>Governance Personnel Incentives</t>
  </si>
  <si>
    <t>Does the entity disclose whether and how performance metrics related to targets are included in remuneration policies?</t>
  </si>
  <si>
    <t>S2.06a-v(3)</t>
  </si>
  <si>
    <t>G5.1</t>
  </si>
  <si>
    <t>Oversight of Governance Personnel</t>
  </si>
  <si>
    <t>Does the entity disclose management's role in the governance processes, controls and procedures used to monitor, manage and oversee climate-related risks and opportunities?</t>
  </si>
  <si>
    <t>S2.06b-i(1)</t>
  </si>
  <si>
    <t>G5.2</t>
  </si>
  <si>
    <t>Does the entity disclose whether the role is delegated to a specific management-level position/committee?</t>
  </si>
  <si>
    <t>S2.06b-i(2)</t>
  </si>
  <si>
    <t>G5.3</t>
  </si>
  <si>
    <t>If the role is delegated to a specific management-level position/committee, does the entity disclose information on how oversight is exercised over that position/committee?</t>
  </si>
  <si>
    <t>S2.06b-i(3)</t>
  </si>
  <si>
    <t>G5.4</t>
  </si>
  <si>
    <t>Does the entity disclose whether management uses controls and procedures to support the oversight of climate-related risks and opportunities?</t>
  </si>
  <si>
    <t>S2.06b-ii(1)</t>
  </si>
  <si>
    <t>G5.5</t>
  </si>
  <si>
    <t>If management uses controls and procedures to support the oversight of climate-related risks and opportunities, does the entity disclose information about how these controls and procedures are integrated with other internal functions?</t>
  </si>
  <si>
    <t>S2.06b-ii(2)</t>
  </si>
  <si>
    <t>G6.1</t>
  </si>
  <si>
    <t>Governance Reporting Quality</t>
  </si>
  <si>
    <t>In preparing disclosures to fulfill the requirements in S2.06, does the entity avoid unnecessary duplication in accordance with IFRS S1 General Requirements for Disclosure of Sustainability-related Financial Information (IFRS S1)?</t>
  </si>
  <si>
    <t>S2.07</t>
  </si>
  <si>
    <t>S</t>
  </si>
  <si>
    <t>Strategy</t>
  </si>
  <si>
    <t>S1.1</t>
  </si>
  <si>
    <t>Climate-related risks and opportunities</t>
  </si>
  <si>
    <t>Risk definition</t>
  </si>
  <si>
    <t>Does the entity describe climate-related risks and opportunities that could reasonably be expected to affect its prospects?</t>
  </si>
  <si>
    <t>S2.10a</t>
  </si>
  <si>
    <t>S1.2</t>
  </si>
  <si>
    <t>Does the entity explain, for each climate-related risk the entity has identified, whether it considers the risk to be a climate-related physical risk or climate-related transition risk?</t>
  </si>
  <si>
    <t>S2.10b</t>
  </si>
  <si>
    <t>S2.1</t>
  </si>
  <si>
    <t>Impact tme frame</t>
  </si>
  <si>
    <t>Does the entity specify, for each climate-related risk and opportunity it has identified, over which time horizons —short, medium or long-term— the effects of each climate-related risk and opportunity could reasonably be expected to occur?</t>
  </si>
  <si>
    <t>S2.10c</t>
  </si>
  <si>
    <t>S2.2</t>
  </si>
  <si>
    <t>Does the entity disclose how it defines its short, medium and longterm time horizons?</t>
  </si>
  <si>
    <t>S2.10d(1)</t>
  </si>
  <si>
    <t>S2.3</t>
  </si>
  <si>
    <t>Does the entity disclose how the definitions of short, medium and long-term time horizons are linked to the planning horizons used by the entity for strategic decision-making?</t>
  </si>
  <si>
    <t>S2.10d(2)</t>
  </si>
  <si>
    <t>S3.1</t>
  </si>
  <si>
    <t>Industry specifications</t>
  </si>
  <si>
    <t>In identifying the climate-related risks and opportunities that could reasonably be expected to affect an entity’s prospects, does the entity refer to and consider the applicability of the industry-based disclosure topics defined in the Industry-based Guidance on Implementing IFRS S2?</t>
  </si>
  <si>
    <t>S2.12</t>
  </si>
  <si>
    <t>S4.1</t>
  </si>
  <si>
    <t>Business model and value chain</t>
  </si>
  <si>
    <t>Impact description</t>
  </si>
  <si>
    <t>Does the entity disclose a description of the current and anticipated effects of climate-related risks and opportunities on its business model and value chain?</t>
  </si>
  <si>
    <t>S2.13a</t>
  </si>
  <si>
    <t>S5.1</t>
  </si>
  <si>
    <t>Concentrated impact</t>
  </si>
  <si>
    <t>Does the entity disclose a description of where in its business model and value chain climate-related risks and opportunities are concentrated (for example, geographical areas, facilities and types of assets)?</t>
  </si>
  <si>
    <t>S2.13b</t>
  </si>
  <si>
    <t>S6.1</t>
  </si>
  <si>
    <t>Strategy and decision-making</t>
  </si>
  <si>
    <t>Response</t>
  </si>
  <si>
    <t>Does the entity disclose how it has responded to, and plans to respond to, climate-related risks and opportunities in its strategy and decision-making?</t>
  </si>
  <si>
    <t>S2.14a-i(1)</t>
  </si>
  <si>
    <t>S7.1</t>
  </si>
  <si>
    <t>Achievement</t>
  </si>
  <si>
    <t>Does the entity disclose how it plans to achieve any climate-related targets it has set?</t>
  </si>
  <si>
    <t>S2.14a-i(2)</t>
  </si>
  <si>
    <t>S7.2</t>
  </si>
  <si>
    <t>Does the entity disclose how it plans to achieve any targets it is required to meet by law or regulation?</t>
  </si>
  <si>
    <t>S2.14a-i(3)</t>
  </si>
  <si>
    <t>S8.1</t>
  </si>
  <si>
    <t>Disclosure details</t>
  </si>
  <si>
    <t>Does the entity disclose the current and anticipated changes to its business model, including its resource allocation, to address climate-related risks and opportunities?</t>
  </si>
  <si>
    <t>S2.14a-i(4)</t>
  </si>
  <si>
    <t>S8.2</t>
  </si>
  <si>
    <t>Does the entity disclose its current and anticipated direct mitigation and adaptation efforts?</t>
  </si>
  <si>
    <t>S2.14a-ii</t>
  </si>
  <si>
    <t>S8.3</t>
  </si>
  <si>
    <t>Does the entity disclose its current and anticipated indirect mitigation and adaptation efforts?</t>
  </si>
  <si>
    <t>S2.14a-iii</t>
  </si>
  <si>
    <t>S8.4</t>
  </si>
  <si>
    <t>Does the entity disclose any climate-related transition plan that it has, including information about key assumptions used in developing its transition plan, and dependencies on which its transition plan relies?</t>
  </si>
  <si>
    <t>S2.14a-iv</t>
  </si>
  <si>
    <t>S8.5</t>
  </si>
  <si>
    <t>Does the entity disclose information about how it plans to achieve any climate-related targets, including any greenhouse gas emissions targets described in accordance with S2.33-36?</t>
  </si>
  <si>
    <t>S2.14a-v</t>
  </si>
  <si>
    <t>S8.6</t>
  </si>
  <si>
    <t>Does the entity disclose information about how it is resourcing, and plans to resource, the activities disclosed in accordance with S2.14(a)?</t>
  </si>
  <si>
    <t>S2.14b</t>
  </si>
  <si>
    <t>S8.7</t>
  </si>
  <si>
    <t>Does the entity disclose quantitative and qualitative information about the progress of plans disclosed in previous reporting periods in accordance with S2.14(a)?</t>
  </si>
  <si>
    <t>S2.14c</t>
  </si>
  <si>
    <t>S9.1</t>
  </si>
  <si>
    <t>Financial position, performance, and cash flows</t>
  </si>
  <si>
    <t>Actual impact</t>
  </si>
  <si>
    <t>Does the entity disclose the anticipated effects of climate-related risks and opportunities on its financial position, financial performance and cash flows over the short, medium and long term, taking into consideration how climate-related risks and opportunities are included in the entity’s financial planning?</t>
  </si>
  <si>
    <t>S2.15b</t>
  </si>
  <si>
    <t>S9.2</t>
  </si>
  <si>
    <t>Does the entity disclose quantitative and qualitative information about how climate-related risks and opportunities have affected its financial position, financial performance and cash flows for the reporting period (current effects)?</t>
  </si>
  <si>
    <t>S2.15a, S2.16a</t>
  </si>
  <si>
    <t>S9.3</t>
  </si>
  <si>
    <t>Does the entity disclose quantitative and qualitative information about the climate-related risks and opportunities identified in Question 48/S2.16(a) for which there is a significant risk of a material adjustment within the next annual reporting period to the carrying amounts of assets and liabilities reported in the related financial statements?</t>
  </si>
  <si>
    <t>S2.16b</t>
  </si>
  <si>
    <t>S10.1</t>
  </si>
  <si>
    <t>Expected impact</t>
  </si>
  <si>
    <t>Does the entity disclose how it expects its financial position to change over the short, medium and long term, given its strategy to manage climate-related risks and opportunities, taking into consideration its investment and disposal plans (including plans the entity is not contractually committed to) and its planned sources of funding to implement its strategy?</t>
  </si>
  <si>
    <t>S2.16c</t>
  </si>
  <si>
    <t>S10.2</t>
  </si>
  <si>
    <t>Does the entity disclose how it expects its financial performance and cash flows to change over the short, medium and long term, given its strategy to manage climate-related risks and opportunities (for example, increased revenue from products and services aligned with a lower-carbon economy; costs arising from physical damage to assets from climate events; and expenses associated with climate adaptation or mitigation)?</t>
  </si>
  <si>
    <t>S2.16d</t>
  </si>
  <si>
    <t>S11.1</t>
  </si>
  <si>
    <t>Non-disclosure</t>
  </si>
  <si>
    <t>If the entity determines that it need not provide quantitative information about the current or anticipated financial effects of a climate-related risk or opportunity applying the criteria set out in S2.19-20, does the entity explain why it has not provided quantitative information?</t>
  </si>
  <si>
    <t>S2.21a</t>
  </si>
  <si>
    <t>S11.2</t>
  </si>
  <si>
    <t>If the entity determines that it need not provide quantitative information about the current or anticipated financial effects of a climate-related risk or opportunity applying the criteria set out in S2.19-20, does the entity provide qualitative information about those financial effects, including identifying line items, totals and subtotals within the related financial statements that are likely to be affected, or have been affected, by that climate-related risk or opportunity?</t>
  </si>
  <si>
    <t>S2.21b</t>
  </si>
  <si>
    <t>S11.3</t>
  </si>
  <si>
    <t>If the entity determines that it need not provide quantitative information about the current or anticipated financial effects of a climate-related risk or opportunity applying the criteria set out in S2.19-20, does the entity provide quantitative information about the combined financial effects of that climate-related risk or opportunity with other climate-related risks or opportunities and other factors unless the entity determines that quantitative information about the combined financial effects would not be useful?</t>
  </si>
  <si>
    <t>S2.21c</t>
  </si>
  <si>
    <t>S12.1</t>
  </si>
  <si>
    <t>Climate resilience</t>
  </si>
  <si>
    <t>Impact assessment</t>
  </si>
  <si>
    <t>Does the entity disclose the implications, if any, of its climate resilience assessment for its strategy and business model?</t>
  </si>
  <si>
    <t>S2.22a-i(1)</t>
  </si>
  <si>
    <t>S12.2</t>
  </si>
  <si>
    <t>Does the entity disclose how it would need to respond to the effects identified in the climate-related scenario analysis?</t>
  </si>
  <si>
    <t>S2.22a-i(2)</t>
  </si>
  <si>
    <t>S12.3</t>
  </si>
  <si>
    <t>Does the entity disclose the significant areas of uncertainty considered in its assessment of its climate resilience?</t>
  </si>
  <si>
    <t>S2.22a-ii</t>
  </si>
  <si>
    <t>S13.1</t>
  </si>
  <si>
    <t>Response mobilization</t>
  </si>
  <si>
    <t>Does the entity disclose its capacity to adjust or adapt its strategy and business model to climate change over the short, medium and long term?</t>
  </si>
  <si>
    <t>S2.22a-iii</t>
  </si>
  <si>
    <t>S13.2</t>
  </si>
  <si>
    <t>Does the entity disclose the availability of, and flexibility in, its existing financial resources to respond to the effects identified in the climate-related scenario analysis, including to address climate-related risks and to take advantage of climate-related opportunities?</t>
  </si>
  <si>
    <t>S2.22a-iii-1</t>
  </si>
  <si>
    <t>S13.3</t>
  </si>
  <si>
    <t>Does the entity disclose its ability to redeploy, repurpose, upgrade or decommission existing assets?</t>
  </si>
  <si>
    <t>S2.22a-iii-2</t>
  </si>
  <si>
    <t>S14.1</t>
  </si>
  <si>
    <t>Investment</t>
  </si>
  <si>
    <t>Does the entity disclose the effect of its current and planned investments in climate-related mitigation, adaptation and opportunities for climate resilience?</t>
  </si>
  <si>
    <t>S2.22a-iii-3</t>
  </si>
  <si>
    <t>S15.1</t>
  </si>
  <si>
    <t>Scenario Analysis</t>
  </si>
  <si>
    <t>Does the entity disclose how and when the climate-related scenario analysis was carried out?</t>
  </si>
  <si>
    <t>S2.22b</t>
  </si>
  <si>
    <t>S15.2</t>
  </si>
  <si>
    <t>Does the entity disclose which climate-related scenarios it used for the analysis and the sources of those scenarios?</t>
  </si>
  <si>
    <t>S2.22b-i-1</t>
  </si>
  <si>
    <t>S15.3</t>
  </si>
  <si>
    <t>Does the entity disclose whether the scenario analysis included a diverse range of climate-related scenarios?</t>
  </si>
  <si>
    <t>S2.22b-i-2</t>
  </si>
  <si>
    <t>S15.4</t>
  </si>
  <si>
    <t>Does the entity disclose whether the climate-related scenarios used for the analysis are associated with climate-related transition risks or physical risks?</t>
  </si>
  <si>
    <t>S2.22b-i-3</t>
  </si>
  <si>
    <t>S15.5</t>
  </si>
  <si>
    <t>Does the entity disclose whether it used, among its scenarios, a climate-related scenario aligned with the latest international agreement on climate change?</t>
  </si>
  <si>
    <t>S2.22b-i-4</t>
  </si>
  <si>
    <t>S15.6</t>
  </si>
  <si>
    <t>Does the entity disclose why it decided that its chosen climate-related scenarios are relevant to assessing its resilience to climate-related changes, developments or uncertainties?</t>
  </si>
  <si>
    <t>S2.22b-i-5</t>
  </si>
  <si>
    <t>S15.7</t>
  </si>
  <si>
    <t>Does the entity disclose the time horizons it used in the climate-related scenario analysis?</t>
  </si>
  <si>
    <t>S2.22b-i-6</t>
  </si>
  <si>
    <t>S15.8</t>
  </si>
  <si>
    <t>Does the entity disclose what scope of operations it used in the climate-related scenario analysis (for example, the operating locations and business units used in the analysis)?</t>
  </si>
  <si>
    <t>S2.22b-i-7</t>
  </si>
  <si>
    <t>S15.9</t>
  </si>
  <si>
    <t>Does the entity disclose the key assumptions made in the climate-related scenario analysis, including assumptions about climate-related policies in the jurisdictions in which the entity operates?</t>
  </si>
  <si>
    <t>S2.22b-ii-1</t>
  </si>
  <si>
    <t>S15.10</t>
  </si>
  <si>
    <t>Does the entity disclose key assumptions made in the climate-related scenario analysis, including assumptions about macroeconomic trends?</t>
  </si>
  <si>
    <t>S2.22b-ii-2</t>
  </si>
  <si>
    <t>S15.11</t>
  </si>
  <si>
    <t>Does the entity disclose key assumptions made in the climate-related scenario analysis, including assumptions about national- or regional-level variables (for example, local weather patterns, demographics, land use, infrastructure and availability of natural resources)?</t>
  </si>
  <si>
    <t>S2.22b-ii-3</t>
  </si>
  <si>
    <t>S15.12</t>
  </si>
  <si>
    <t>Does the entity disclose key assumptions made in the climate-related scenario analysis, including assumptions about energy usage and mix?</t>
  </si>
  <si>
    <t>S2.22b-ii-4</t>
  </si>
  <si>
    <t>S15.13</t>
  </si>
  <si>
    <t>Does the entity disclose key assumptions made in the climate-related scenario analysis, including assumptions about developments in technology?</t>
  </si>
  <si>
    <t>S2.22b-ii-5</t>
  </si>
  <si>
    <t>S15.14</t>
  </si>
  <si>
    <t>Does the entity disclose the reporting period in which the climate-related scenario analysis was carried out (see S2.B18)?</t>
  </si>
  <si>
    <t>S2.22b-iii</t>
  </si>
  <si>
    <t>S16.1</t>
  </si>
  <si>
    <t>In preparing disclosures to meet the requirements in S2.13-22, does the entity refer to and consider the applicability of cross-industry metric categories (see S2.29) and industry-based metrics associated with disclosure topics defined in the Industry-based Guidance on Implementing IFRS S2?</t>
  </si>
  <si>
    <t>S2.23</t>
  </si>
  <si>
    <t>R</t>
  </si>
  <si>
    <t>Risk</t>
  </si>
  <si>
    <t>R1.1</t>
  </si>
  <si>
    <t>Risk management</t>
  </si>
  <si>
    <t>Data selection</t>
  </si>
  <si>
    <t>Does the entity disclose information about the processes and related policies it uses to identify, assess, prioritise and monitor climate-related risks?</t>
  </si>
  <si>
    <t>S2.25a</t>
  </si>
  <si>
    <t>R1.2</t>
  </si>
  <si>
    <t>Does the entity disclose the inputs and parameters it uses (for example, information about data sources and the scope of operations covered in the processes)?</t>
  </si>
  <si>
    <t>S2.25a-i</t>
  </si>
  <si>
    <t>R1.3</t>
  </si>
  <si>
    <t>Does the entity disclose whether and how it uses climate-related scenario analysis to inform its identification of climate-related risks?</t>
  </si>
  <si>
    <t>S2.25a-ii</t>
  </si>
  <si>
    <t>R2.1</t>
  </si>
  <si>
    <t>Prioritization and monitoring</t>
  </si>
  <si>
    <t>Does the entity disclose how it assesses the nature, likelihood and magnitude of the effects of climate-related risks?</t>
  </si>
  <si>
    <t>S2.25a-iii</t>
  </si>
  <si>
    <t>R2.2</t>
  </si>
  <si>
    <t>Does the entity disclose whether and how it prioritises climate-related risks relative to other types of risks?</t>
  </si>
  <si>
    <t>S2.25a-iv</t>
  </si>
  <si>
    <t>R2.3</t>
  </si>
  <si>
    <t>Does the entity disclose how it monitors climate-related risks?</t>
  </si>
  <si>
    <t>S2.25a-v</t>
  </si>
  <si>
    <t>R2.4</t>
  </si>
  <si>
    <t>Does the entity disclose whether and how it changed the processes it uses – to identify, assess, prioritise and monitor climate-related risks – compared with the previous reporting period?</t>
  </si>
  <si>
    <t>S2.25a-vi</t>
  </si>
  <si>
    <t>R2.5</t>
  </si>
  <si>
    <t>Does the entity disclose the processes it uses to identify, assess, prioritise and monitor climate-related opportunities?</t>
  </si>
  <si>
    <t>S2.25b(1)</t>
  </si>
  <si>
    <t>R2.6</t>
  </si>
  <si>
    <t>Does the entity disclose whether and how it uses climate-related scenario analysis to inform its identification of climate-related opportunities?</t>
  </si>
  <si>
    <t>S2.25b(2)</t>
  </si>
  <si>
    <t>R2.7</t>
  </si>
  <si>
    <t>Does the entity disclose the extent to which, and how, the processes for identifying, assessing, prioritising and monitoring climate-related risks and opportunities are integrated into and inform the entity’s overall risk management process?</t>
  </si>
  <si>
    <t>S2.25c</t>
  </si>
  <si>
    <t>R3.1</t>
  </si>
  <si>
    <t>In preparing disclosures to fulfil the requirements in S2.25, does the entity avoid unnecessary duplication in accordance with S1.B42(b)?</t>
  </si>
  <si>
    <t>S2.26</t>
  </si>
  <si>
    <t>M</t>
  </si>
  <si>
    <t>Metrics and targets</t>
  </si>
  <si>
    <t>M1.1</t>
  </si>
  <si>
    <t>General requirements</t>
  </si>
  <si>
    <t>Clarity and precision</t>
  </si>
  <si>
    <t>Does the entity label and define metrics and targets using meaningful, clear and precise names and descriptions?</t>
  </si>
  <si>
    <t>S1.53</t>
  </si>
  <si>
    <t>M2.1</t>
  </si>
  <si>
    <t>Greenhouse gases</t>
  </si>
  <si>
    <t>Total emissions</t>
  </si>
  <si>
    <t>Does the entity separately disclose its absolute gross Scope 1, 2 and 3 GHG emissions generated during the reporting period, expressed as metric tonnes of CO2 equivalent (see S2.B19–B22)?</t>
  </si>
  <si>
    <t>S2.29a-i</t>
  </si>
  <si>
    <t>M3.1</t>
  </si>
  <si>
    <t>Methodology</t>
  </si>
  <si>
    <t>If required by a jurisdictional authority, or an exchange on which the entity is listed, to use a different method than the Greenhouse Gas Protocol: A Corporate Accounting and Reporting Standard (2004) for measuring its greenhouse gas emissions, does the entity disclose the applicable method and the measurement approach it uses to determine its greenhouse gas emissions?</t>
  </si>
  <si>
    <t>S2.29a-ii(1), S2.B28a</t>
  </si>
  <si>
    <t>M3.2</t>
  </si>
  <si>
    <t>If required by a jurisdictional authority or an exchange on which the entity is listed to use a different method than the Greenhouse Gas Protocol: A Corporate Accounting and Reporting Standard (2004) for measuring its greenhouse gas emissions, does the entity disclose the reason, or reasons, for its choice of method and measurement approach and how that approach relates to the disclosure objective in S2.27?</t>
  </si>
  <si>
    <t>S2.29a-ii(2), S2.B28b</t>
  </si>
  <si>
    <t>M3.3</t>
  </si>
  <si>
    <t>Does the entity disclose the approach it uses to measure its greenhouse gas emissions (see S2.B26–B29), including the measurement approach, inputs and assumptions?</t>
  </si>
  <si>
    <t>S2.29a-iii(1)</t>
  </si>
  <si>
    <t>M3.4</t>
  </si>
  <si>
    <t>Does the entity disclose the approach it uses to measure its greenhouse gas emissions (see S2.B26–B29), including the reason why it has chosen the measurement approach, inputs and assumptions it uses to measure its greenhouse gas emissions?</t>
  </si>
  <si>
    <t>S2.29a-iii(2)</t>
  </si>
  <si>
    <t>M3.5</t>
  </si>
  <si>
    <t>Does the entity disclose the approach it uses to measure its greenhouse gas emissions (see S2.B26–B29), including any changes it has made to the measurement approach, inputs and assumptions during the reporting period and the reason for those changes?</t>
  </si>
  <si>
    <t>S2.29a-iii(3)</t>
  </si>
  <si>
    <t>M4.1</t>
  </si>
  <si>
    <t>Disaggregation</t>
  </si>
  <si>
    <t>Does the entity disclose Scope 1 and 2 greenhouse gas emissions disaggregated between the consolidated accounting group and other investees (e.g., associates, joint ventures and unconsolidated subsidiaries)?</t>
  </si>
  <si>
    <t>S2.29a-iv</t>
  </si>
  <si>
    <t>M4.2</t>
  </si>
  <si>
    <t>Does the entity disclose its location-based Scope 2 emissions?</t>
  </si>
  <si>
    <t>S2.29a-v(1)</t>
  </si>
  <si>
    <t>M4.3</t>
  </si>
  <si>
    <t>Does the entity disclose information about any contractual instruments necessary to inform users about the entity’s Scope 2 greenhouse gas emissions?</t>
  </si>
  <si>
    <t>S2.29a-v(2)</t>
  </si>
  <si>
    <t>M4.4</t>
  </si>
  <si>
    <t>Does the entity disclose the categories included within its measure of Scope 3 emissions?</t>
  </si>
  <si>
    <t>S2.29a-vi(1)</t>
  </si>
  <si>
    <t>M4.5</t>
  </si>
  <si>
    <t>Does the entity disclose the extent to which the entity’s Scope 3 greenhouse gas emissions are measured using inputs from specific activities within the entity’s value chain?</t>
  </si>
  <si>
    <t>S2.B56a</t>
  </si>
  <si>
    <t>M5.1</t>
  </si>
  <si>
    <t>Input verification</t>
  </si>
  <si>
    <t>Does the entity disclose the extent to which the entity’s Scope 3 greenhouse gas emissions are measured using inputs that are verified?</t>
  </si>
  <si>
    <t>S2.B56b</t>
  </si>
  <si>
    <t>M6.1</t>
  </si>
  <si>
    <t>Greenhouse gases - financed emissions</t>
  </si>
  <si>
    <t>Input categorization</t>
  </si>
  <si>
    <t>If the entity's activities include asset management (AM), commercial banking (CB) or insurance (IN), does the entity disclose its financed emissions for the relevant activity/activities?</t>
  </si>
  <si>
    <t>S2.29a-vi(2)</t>
  </si>
  <si>
    <t>M7.1</t>
  </si>
  <si>
    <t>Asset management</t>
  </si>
  <si>
    <t>AM: Does the entity disclose its absolute gross financed emissions, disaggregated by Scope 1, Scope 2 and Scope 3 greenhouse gas emissions?</t>
  </si>
  <si>
    <t>S2.B61a</t>
  </si>
  <si>
    <t>M7.2</t>
  </si>
  <si>
    <t>AM: Does the entity disclose for each of the disaggregated scopes included in Question 102/S2.B61a, the total amount of assets under management (AUM) that is included in the financed emissions disclosure, expressed in the presentation currency of the entity’s financial statements?</t>
  </si>
  <si>
    <t>S2.B61b</t>
  </si>
  <si>
    <t>M7.3</t>
  </si>
  <si>
    <t>AM: Does the entity disclose the percentage of the entity’s total AUM included in the financed emissions calculation?</t>
  </si>
  <si>
    <t>S2.B61c(1)</t>
  </si>
  <si>
    <t>M7.4</t>
  </si>
  <si>
    <t>AM: If the percentage is less than 100%, does the entity disclose information that explains the exclusions, including types of assets and associated amount of AUM?</t>
  </si>
  <si>
    <t>S2.B61c(2)</t>
  </si>
  <si>
    <t>M7.5</t>
  </si>
  <si>
    <t>AM: Does the entity disclose the methodology used to calculate the financed emissions, including the method of allocation the entity used to attribute its share of emissions in relation to the size of investments?</t>
  </si>
  <si>
    <t>S2.B61d</t>
  </si>
  <si>
    <t>M8.1</t>
  </si>
  <si>
    <t>Commercial banking</t>
  </si>
  <si>
    <t>CB: Does the entity disclose its absolute gross financed emissions, disaggregated by Scope 1, Scope 2 and Scope 3 greenhouse gas emissions for each industry by asset class?</t>
  </si>
  <si>
    <t>S2.B62a(1)</t>
  </si>
  <si>
    <t>M8.2</t>
  </si>
  <si>
    <t>CB: When disaggregating by industry, does the entity use the Global Industry Classification Standard (GICS) 6-digit industry-level code for classifying counterparties, reflecting the latest version of the classification system available at the reporting date?</t>
  </si>
  <si>
    <t>S2.B62a(2)</t>
  </si>
  <si>
    <t>M8.3</t>
  </si>
  <si>
    <t>CB: When disaggregating by asset class, does the disclosure include the loans, project finance, bonds, equity investments and undrawn loan commitments?</t>
  </si>
  <si>
    <t>S2.B62a(3)</t>
  </si>
  <si>
    <t>M8.4</t>
  </si>
  <si>
    <t>CB: If the entity calculates and discloses financed emissions for other asset classes, does it provide an explanation of why the inclusion of those additional asset classes provides relevant information to users of general purpose financial reports?</t>
  </si>
  <si>
    <t>S2.B62a(4)</t>
  </si>
  <si>
    <t>M8.5</t>
  </si>
  <si>
    <t>CB: Does the entity disclose its gross exposure to each industry by asset class, expressed in the presentation currency of its financial statements?</t>
  </si>
  <si>
    <t>S2.B62b(1)</t>
  </si>
  <si>
    <t>M8.6</t>
  </si>
  <si>
    <t>CB: For funded amounts, does the entity disclose gross exposure calculated as the funded carrying amounts (before subtracting the loss allowance, when applicable), whether prepared in accordance with IFRS Accounting Standards or other GAAP?</t>
  </si>
  <si>
    <t>S2.B62b(2)</t>
  </si>
  <si>
    <t>M8.7</t>
  </si>
  <si>
    <t>CB: For undrawn loan commitments, does the entity disclose the full amount of the commitment separately from the drawn portion of loan commitments?</t>
  </si>
  <si>
    <t>S2.B62b(3)</t>
  </si>
  <si>
    <t>M8.8</t>
  </si>
  <si>
    <t>CB: Does the entity disclose the percentage of the entity’s gross exposure included in the financed emissions calculation?</t>
  </si>
  <si>
    <t>S2.B62c(1)</t>
  </si>
  <si>
    <t>M8.9</t>
  </si>
  <si>
    <t>CB: If the percentage of the entity’s gross exposure included in the financed emissions calculation is less than 100%, does the entity disclose information that explains the exclusions, including the type of assets excluded?</t>
  </si>
  <si>
    <t>S2.B62c(2)</t>
  </si>
  <si>
    <t>M8.10</t>
  </si>
  <si>
    <t>CB: For funded amounts, does the entity exclude from gross exposure all impacts of risk mitigants, if applicable?</t>
  </si>
  <si>
    <t>S2.B62c(3)</t>
  </si>
  <si>
    <t>M8.11</t>
  </si>
  <si>
    <t>CB: Does the entity disclose separately the percentage of its undrawn loan commitments included in the financed emissions calculation?</t>
  </si>
  <si>
    <t>S2.B62c(4)</t>
  </si>
  <si>
    <t>M8.12</t>
  </si>
  <si>
    <t>CB: Does the entity disclose the methodology it used to calculate its financed emissions, including the method of allocation it used to attribute its share of emissions in relation to the size of its gross exposure?</t>
  </si>
  <si>
    <t>S2.B62d</t>
  </si>
  <si>
    <t>M9.1</t>
  </si>
  <si>
    <t>Insurance</t>
  </si>
  <si>
    <t>IN: Does the entity disclose its absolute gross financed emissions, disaggregated by Scope 1, Scope 2 and Scope 3 greenhouse gas emissions for each industry by asset class?</t>
  </si>
  <si>
    <t>S2.B63a(1)</t>
  </si>
  <si>
    <t>M9.2</t>
  </si>
  <si>
    <t>IN: When disaggregating by industry does the entity use the Global Industry Classification Standard (GICS) 6-digit industry-level code for classifying counterparties, reflecting the latest version of the classification system available at the reporting date?</t>
  </si>
  <si>
    <t>S2.B63a(2)</t>
  </si>
  <si>
    <t>M9.3</t>
  </si>
  <si>
    <t>IN: When disaggregating by asset class, does the disclosure include the loans, bonds and equity investments, as well as undrawn loan commitments?</t>
  </si>
  <si>
    <t>S2.B63a(3)</t>
  </si>
  <si>
    <t>M9.4</t>
  </si>
  <si>
    <t>IN: If the entity calculates and discloses financed emissions for other asset classes, does it provide an explanation of why the inclusion of those additional asset classes provides relevant information to users of general purpose financial reports?</t>
  </si>
  <si>
    <t>S2.B63a(4)</t>
  </si>
  <si>
    <t>M9.5</t>
  </si>
  <si>
    <t>IN: Does the entity disclose the gross exposure for each industry by asset class, expressed in the presentation currency of its financial statements?</t>
  </si>
  <si>
    <t>S2.B63b(1)</t>
  </si>
  <si>
    <t>M9.6</t>
  </si>
  <si>
    <t>IN: For funded amounts, does the entity disclose gross exposure calculated as the funded carrying amounts (before subtracting the loss allowance, when applicable), whether prepared in accordance with IFRS Accounting Standards or other GAAP?</t>
  </si>
  <si>
    <t>S2.B63b(2)</t>
  </si>
  <si>
    <t>M9.7</t>
  </si>
  <si>
    <t>IN: For undrawn loan commitments, does the entity disclose the full amount of the commitment separately from the drawn portion of loan commitments?</t>
  </si>
  <si>
    <t>S2.B63b(3)</t>
  </si>
  <si>
    <t>M9.8</t>
  </si>
  <si>
    <t>IN: Does the entity disclose the percentage of its gross exposure included in the financed emissions calculation?</t>
  </si>
  <si>
    <t>S2.B63c(1)</t>
  </si>
  <si>
    <t>M9.9</t>
  </si>
  <si>
    <t>IN: If the percentage of the entity’s gross exposure included in the financed emissions calculation is less than 100%, does  it disclose information that explains the exclusions, including type of assets excluded?</t>
  </si>
  <si>
    <t>S2.B63c(2)</t>
  </si>
  <si>
    <t>M9.10</t>
  </si>
  <si>
    <t>IN: Does the entity disclose separately the percentage of its undrawn loan commitments included in the financed emissions calculation?</t>
  </si>
  <si>
    <t>S2.B63c(4)</t>
  </si>
  <si>
    <t>M9.11</t>
  </si>
  <si>
    <t>IN: Does the entity disclose the methodology it used to calculate its financed emissions, including the method of allocation it used to attribute its share of emissions in relation to the size of its gross exposure?</t>
  </si>
  <si>
    <t>S2.B63d</t>
  </si>
  <si>
    <t>M10.1</t>
  </si>
  <si>
    <t>Other cross-industry metrics</t>
  </si>
  <si>
    <t>Vulnerabilities</t>
  </si>
  <si>
    <t>Does the entity disclose the amount and percentage of assets or business activities vulnerable to transition risks?</t>
  </si>
  <si>
    <t>S2.29b</t>
  </si>
  <si>
    <t>M10.2</t>
  </si>
  <si>
    <t>Does the entity disclose the amount and percentage of assets or business activities vulnerable to physical risks?</t>
  </si>
  <si>
    <t>S2.29c</t>
  </si>
  <si>
    <t>M11.1</t>
  </si>
  <si>
    <t>Targeted financing</t>
  </si>
  <si>
    <t>Does the entity disclose the amount and percentage of assets or business activities aligned to climate-related opportunities?</t>
  </si>
  <si>
    <t>S2.29d</t>
  </si>
  <si>
    <t>M11.2</t>
  </si>
  <si>
    <t>Does the entity disclose the amount of capital expenditure, financing or investment deployed in climate-related risks and opportunities?</t>
  </si>
  <si>
    <t>S2.29e</t>
  </si>
  <si>
    <t>M12.1</t>
  </si>
  <si>
    <t>Carbon pricing</t>
  </si>
  <si>
    <t>Does the entity disclose whether it applies carbon pricing in decision-making?</t>
  </si>
  <si>
    <t>S2.29f-i(1)</t>
  </si>
  <si>
    <t>M12.2</t>
  </si>
  <si>
    <t>Does the entity disclose how it applies carbon pricing in decision-making?</t>
  </si>
  <si>
    <t>S2.29f-i(2)</t>
  </si>
  <si>
    <t>M12.3</t>
  </si>
  <si>
    <t>Does the entity disclose the price for each metric tonne of greenhouse gas emissions it uses to assess the costs of its greenhouse gas emissions?</t>
  </si>
  <si>
    <t>S2.29f-ii</t>
  </si>
  <si>
    <t>M13.1</t>
  </si>
  <si>
    <t>Executive remunerations</t>
  </si>
  <si>
    <t>Does the entity disclose whether climate-related considerations are factored into executive remuneration?</t>
  </si>
  <si>
    <t>S2.29g-i(1)</t>
  </si>
  <si>
    <t>M13.2</t>
  </si>
  <si>
    <t>Does the entity disclose how climate-related considerations are factored into executive remuneration?</t>
  </si>
  <si>
    <t>S2.29g-i(2)</t>
  </si>
  <si>
    <t>M13.3</t>
  </si>
  <si>
    <t>Does the entity disclose the percentage of executive management remuneration recognised in the current period that is linked to climate-related considerations?</t>
  </si>
  <si>
    <t>S2.29g-ii</t>
  </si>
  <si>
    <t>M14.1</t>
  </si>
  <si>
    <t>Industry-based metrics</t>
  </si>
  <si>
    <t>Does the entity disclose industry-based metrics?</t>
  </si>
  <si>
    <t>S2.32</t>
  </si>
  <si>
    <t>M15.1</t>
  </si>
  <si>
    <t>Entity-specific metrics</t>
  </si>
  <si>
    <t>Definition and source</t>
  </si>
  <si>
    <t>If an entity discloses a metric taken from a source other than IFRS Sustainability Disclosure Standards, does it identify the source and the metric taken?</t>
  </si>
  <si>
    <t>S1.49</t>
  </si>
  <si>
    <t>M15.2</t>
  </si>
  <si>
    <t>If a metric has been developed by an entity, does it disclose how the metric is defined?</t>
  </si>
  <si>
    <t>S1.50a(1)</t>
  </si>
  <si>
    <t>M15.3</t>
  </si>
  <si>
    <t>If a metric has been developed by an entity, does it disclose whether it is derived by adjusting a metric taken from a source other than IFRS Sustainability Disclosure Standards, and if so, which source and how the metric disclosed by the entity differs from the metric specified in that source?</t>
  </si>
  <si>
    <t>S1.50a(2)</t>
  </si>
  <si>
    <t>M16.1</t>
  </si>
  <si>
    <t>Transparency</t>
  </si>
  <si>
    <t>If a metric has been developed by an entity, does it disclose whether the metric is an absolute measure, a measure expressed in relation to another metric or a qualitative measure?</t>
  </si>
  <si>
    <t>S1.50b</t>
  </si>
  <si>
    <t>M16.2</t>
  </si>
  <si>
    <t>If a metric has been developed by an entity, does it disclose whether the metric is validated by a third party and, if so, which party?</t>
  </si>
  <si>
    <t>S1.50c</t>
  </si>
  <si>
    <t>M16.3</t>
  </si>
  <si>
    <t>If a metric has been developed by an entity, does it disclose the method used to calculate the metric and the inputs to the calculation, including the limitations of the methods used and the significant assumptions made?</t>
  </si>
  <si>
    <t>S1.50d</t>
  </si>
  <si>
    <t>M17.1</t>
  </si>
  <si>
    <t>Climate-related targets</t>
  </si>
  <si>
    <t>Target overview</t>
  </si>
  <si>
    <t>Does the entity disclose the quantitative and qualitative climate-related targets it has set to monitor progress towards achieving its strategic goals, and any targets it is required to meet by law or regulation, including any greenhouse gas emissions targets?</t>
  </si>
  <si>
    <t>S2.33</t>
  </si>
  <si>
    <t>M17.2</t>
  </si>
  <si>
    <t>Does the entity disclose the metric used to set each target?</t>
  </si>
  <si>
    <t>S2.33a</t>
  </si>
  <si>
    <t>M17.3</t>
  </si>
  <si>
    <t>Does the entity disclose the objective of each target?</t>
  </si>
  <si>
    <t>S2.33b</t>
  </si>
  <si>
    <t>M17.4</t>
  </si>
  <si>
    <t>Does the entity disclose the parts of the entity to which each target applies?</t>
  </si>
  <si>
    <t>S2.33c</t>
  </si>
  <si>
    <t>M18.1</t>
  </si>
  <si>
    <t>Progress tracking</t>
  </si>
  <si>
    <t>Does the entity disclose the period over which each target applies?</t>
  </si>
  <si>
    <t>S2.33d</t>
  </si>
  <si>
    <t>M18.2</t>
  </si>
  <si>
    <t>Does the entity disclose the base period from which progress is measured for each target?</t>
  </si>
  <si>
    <t>S2.33e</t>
  </si>
  <si>
    <t>M18.3</t>
  </si>
  <si>
    <t>For each target, does the entity disclose any milestones and interim targets?</t>
  </si>
  <si>
    <t>S2.33f</t>
  </si>
  <si>
    <t>M19.1</t>
  </si>
  <si>
    <t>Target development</t>
  </si>
  <si>
    <t>For each target that is quantitative, does the entity disclose whether it is an absolute target or an intensity target?</t>
  </si>
  <si>
    <t>S2.33g</t>
  </si>
  <si>
    <t>M19.2</t>
  </si>
  <si>
    <t>For each target, does the entity disclose how the latest international agreement on climate change and the corresponding jurisdictional commitments informed the target?</t>
  </si>
  <si>
    <t>S2.33h</t>
  </si>
  <si>
    <t>M19.3</t>
  </si>
  <si>
    <t>Does the entity disclose information about its approach to setting and reviewing each target, and how it monitors progress against each target?</t>
  </si>
  <si>
    <t>S2.34</t>
  </si>
  <si>
    <t>M19.4</t>
  </si>
  <si>
    <t>Does the entity disclose whether each target and the methodology for setting the target is validated by a third party?</t>
  </si>
  <si>
    <t>S2.34a</t>
  </si>
  <si>
    <t>M20.1</t>
  </si>
  <si>
    <t>Target updates</t>
  </si>
  <si>
    <t>Does the entity disclose its processes for reviewing each target?</t>
  </si>
  <si>
    <t>S2.34b</t>
  </si>
  <si>
    <t>M20.2</t>
  </si>
  <si>
    <t>Does the entity disclose the metrics used to monitor progress towards reaching each target?</t>
  </si>
  <si>
    <t>S2.34c</t>
  </si>
  <si>
    <t>M20.3</t>
  </si>
  <si>
    <t>If there are any revisions to a target, does the entity disclose an explanation for those revisions?</t>
  </si>
  <si>
    <t>S2.34d</t>
  </si>
  <si>
    <t>M20.4</t>
  </si>
  <si>
    <t>Does the entity disclose information about its performance against each climate-related target and an analysis of trends or changes in the entity’s performance?</t>
  </si>
  <si>
    <t>S2.35</t>
  </si>
  <si>
    <t>M21.1</t>
  </si>
  <si>
    <t>Greenhouse gas emissions</t>
  </si>
  <si>
    <t>For each greenhouse gas emissions target, does the entity disclose which greenhouse gases are covered by the target?</t>
  </si>
  <si>
    <t>S2.36a</t>
  </si>
  <si>
    <t>M21.2</t>
  </si>
  <si>
    <t>For each greenhouse gas emissions target, does the entity disclose whether Scope 1, Scope 2 or Scope 3 greenhouse gas emissions are covered by the target?</t>
  </si>
  <si>
    <t>S2.36b</t>
  </si>
  <si>
    <t>M21.3</t>
  </si>
  <si>
    <t>For each greenhouse gas emissions target, does the entity disclose whether the target is a gross greenhouse gas emissions target or net greenhouse gas emissions target?</t>
  </si>
  <si>
    <t>S2.36c(1)</t>
  </si>
  <si>
    <t>M21.4</t>
  </si>
  <si>
    <t>For each net greenhouse gas emissions target, does the entity disclose its associated gross greenhouse gas emissions target?</t>
  </si>
  <si>
    <t>S2.36c(2)</t>
  </si>
  <si>
    <t>M21.5</t>
  </si>
  <si>
    <t>For each greenhouse gas emissions target, does the entity disclose whether target is derived using a sectoral decarbonisation approach?</t>
  </si>
  <si>
    <t>S2.36d</t>
  </si>
  <si>
    <t>M21.6</t>
  </si>
  <si>
    <t>For each greenhouse gas emissions target, does the entity disclose the planned use of carbon credits to offset greenhouse gas emissions to achieve any net greenhouse gas emissions target?</t>
  </si>
  <si>
    <t>S2.36e</t>
  </si>
  <si>
    <t>M22.1</t>
  </si>
  <si>
    <t>Carbon credits</t>
  </si>
  <si>
    <t>In explaining its planned use of carbon credits, does the entity disclose the extent to which, and how, the achievement of any net greenhouse gas emissions target relies on the use of carbon credits?</t>
  </si>
  <si>
    <t>S2.36e-i</t>
  </si>
  <si>
    <t>M22.2</t>
  </si>
  <si>
    <t>In explaining its planned use of carbon credits, does the entity disclose which third-party scheme(s) are used to verify or certify the carbon credits?</t>
  </si>
  <si>
    <t>S2.36e-ii</t>
  </si>
  <si>
    <t>M22.3</t>
  </si>
  <si>
    <t>In explaining its planned use of carbon credits, does the entity disclose the type of carbon credit used?</t>
  </si>
  <si>
    <t>S2.36e-iii(1)</t>
  </si>
  <si>
    <t>M22.4</t>
  </si>
  <si>
    <t>In explaining its planned use of carbon credits, does the entity disclose whether the underlying offset is nature-based or based on technological carbon removals?</t>
  </si>
  <si>
    <t>S2.36e-iii(2)</t>
  </si>
  <si>
    <t>M22.5</t>
  </si>
  <si>
    <t>In explaining its planned use of carbon credits, does the entity disclose whether the underlying offset is achieved through carbon reduction or removal?</t>
  </si>
  <si>
    <t>S2.36e-iii(3)</t>
  </si>
  <si>
    <t>M22.6</t>
  </si>
  <si>
    <t>In explaining its planned use of carbon credits, does the entity disclose any other factors necessary for users of general purpose financial reports to understand the credibility and integrity of the carbon credits the entity plans to use?</t>
  </si>
  <si>
    <t>S2.36e-iv</t>
  </si>
  <si>
    <t>O</t>
  </si>
  <si>
    <t>Overall requirements</t>
  </si>
  <si>
    <t>O1.1</t>
  </si>
  <si>
    <t>Sources of guidance</t>
  </si>
  <si>
    <t>Does the entity identify the specific standards, pronouncements, industry practice and other sources of guidance that it has applied in preparing its climate-related financial disclosures, including, if applicable, identifying the disclosure topics in the SASB Standards?</t>
  </si>
  <si>
    <t>S1.59a</t>
  </si>
  <si>
    <t>O1.2</t>
  </si>
  <si>
    <t>Does the entity identify the industry(s) specified in the IFRS Sustainability Disclosure Standards, the SASB Standards or other sources of guidance that the entity has applied in preparing its climate-related financial disclosures, including in identifying applicable metrics?</t>
  </si>
  <si>
    <t>S1.59b</t>
  </si>
  <si>
    <t>O2.1</t>
  </si>
  <si>
    <t>Disclosure location</t>
  </si>
  <si>
    <t>Does the entity provide disclosures required by IFRS Sustainability Disclosure Standards as part of its general purpose financial reports?</t>
  </si>
  <si>
    <t>S1.60</t>
  </si>
  <si>
    <t>O2.2</t>
  </si>
  <si>
    <t>If the entity discloses information required by an IFRS Sustainability Disclosure Standard in the same location as information disclosed to meet other requirements, such as information required by regulators, does the entity ensure that the climate-related financial disclosures are clearly identifiable and not obscured by that additional information?</t>
  </si>
  <si>
    <t>S1.62</t>
  </si>
  <si>
    <t>O2.3</t>
  </si>
  <si>
    <t>If the entity discloses information required by an IFRS Sustainability Disclosure Standard by cross-reference to another report published by the entity, do the climate-related financial disclosures clearly identify the report within which that information is located and explain how to access that report?</t>
  </si>
  <si>
    <t>S1.B47a</t>
  </si>
  <si>
    <t>O2.4</t>
  </si>
  <si>
    <t>If the entity discloses information required by an IFRS Sustainability Disclosure Standard by cross-reference to another report published by the entity, is the cross-reference to a precisely specified part of that report?</t>
  </si>
  <si>
    <t>S1.B47b</t>
  </si>
  <si>
    <t>O3.1</t>
  </si>
  <si>
    <t>Report timing</t>
  </si>
  <si>
    <t>Does the entity report its climate-related financial disclosures at the same time and cover the same reporting period as the related financial statements?</t>
  </si>
  <si>
    <t>S1.64</t>
  </si>
  <si>
    <t>O3.2</t>
  </si>
  <si>
    <t>If the entity changes the end of its reporting period and discloses climate-related financial disclosures for a period longer or shorter than 12 months, does the entity disclose the period covered by the climate-related financial disclosures?</t>
  </si>
  <si>
    <t>S1.66a</t>
  </si>
  <si>
    <t>O3.3</t>
  </si>
  <si>
    <t>If the entity changes the end of its reporting period and discloses climate-related financial disclosures for a period longer or shorter than 12 months, does the entity disclose the reasons for using a longer or shorter period?</t>
  </si>
  <si>
    <t>S1.66b</t>
  </si>
  <si>
    <t>O3.4</t>
  </si>
  <si>
    <t>If the entity changes the end of its reporting period and discloses climate-related financial disclosures for a period longer or shorter than 12 months, does the entity disclose the fact that the amounts disclosed in the climate-related disclosures are not entirely comparable?</t>
  </si>
  <si>
    <t>S1.66c</t>
  </si>
  <si>
    <t>O3.5</t>
  </si>
  <si>
    <t>If, after the end of the reporting period but before the date on which the sustainability-related financial disclosures are authorised for issue, an entity receives information about conditions that existed at the end of the reporting period, does the entity update disclosures that relate to those conditions in the light of the new information?</t>
  </si>
  <si>
    <t>S1.67</t>
  </si>
  <si>
    <t>O3.6</t>
  </si>
  <si>
    <t>Does the entity disclose information about transactions, other events and conditions that occur after the end of the reporting period, but before the date on which the sustainability-related financial disclosures are authorised for issue, if non-disclosure of that information could reasonably be expected to influence decisions that primary users of general purpose financial reports make on the basis of those reports?</t>
  </si>
  <si>
    <t>S1.68</t>
  </si>
  <si>
    <t>O4.1</t>
  </si>
  <si>
    <t>Comparative information</t>
  </si>
  <si>
    <t>Does the entity disclose comparative information in respect of the preceding period for all amounts, narrative and descriptive climate-related financial information disclosed in the reporting period?</t>
  </si>
  <si>
    <t>S1.70</t>
  </si>
  <si>
    <t>O4.2</t>
  </si>
  <si>
    <t>If the entity identifies new information in relation to an estimated amount disclosed in the preceding period and the new information provides evidence of circumstances that existed in that preceding period, does the entity disclose a revised comparative amount that reflects that new information, unless it is impracticable to do so or unless the metric is forward-looking (see S1.B51)?</t>
  </si>
  <si>
    <t>S1.B50a</t>
  </si>
  <si>
    <t>O4.3</t>
  </si>
  <si>
    <t>If the entity identifies new information in relation to an estimated amount disclosed in the preceding period and the new information provides evidence of circumstances that existed in that preceding period, does the entity disclose the difference between the amount disclosed in the preceding period and the revised comparative amount, unless it is impracticable to do so or unless the metric is forward-looking (see S1.B51)?</t>
  </si>
  <si>
    <t>S1.B50b</t>
  </si>
  <si>
    <t>O4.4</t>
  </si>
  <si>
    <t>If the entity identifies new information in relation to an estimated amount disclosed in the preceding period and the new information provides evidence of circumstances that existed in that preceding period, does the entity explain the reasons for revising the comparative amount, unless it is impracticable to do so or unless the metric is forward-looking (see S1.B51)?</t>
  </si>
  <si>
    <t>S1.B50c</t>
  </si>
  <si>
    <t>O4.5</t>
  </si>
  <si>
    <t>If the entity redefined or replaced a metric in the reporting period, does the entity disclose a revised comparative amount, unless it is impracticable to do so?</t>
  </si>
  <si>
    <t>S1.B52a</t>
  </si>
  <si>
    <t>O4.6</t>
  </si>
  <si>
    <t>If the entity redefined or replaced a metric in the reporting period, does the entity explain the changes?</t>
  </si>
  <si>
    <t>S1.B52b</t>
  </si>
  <si>
    <t>O4.7</t>
  </si>
  <si>
    <t>If the entity redefined or replaced a metric in the reporting period, does the entity explain the reasons for those changes, including why the redefined or replacement metric provides more useful information?</t>
  </si>
  <si>
    <t>S1.B52c</t>
  </si>
  <si>
    <t>O4.8</t>
  </si>
  <si>
    <t>If an entity introduces a new metric in the reporting period, does the entity disclose a comparative amount for that metric unless it is impracticable to do so?</t>
  </si>
  <si>
    <t>S1.B53</t>
  </si>
  <si>
    <t>O4.9</t>
  </si>
  <si>
    <t>If it is impracticable to revise a comparative amount for the preceding period, does the entity disclose that fact?</t>
  </si>
  <si>
    <t>S1.B54</t>
  </si>
  <si>
    <t>O5.1</t>
  </si>
  <si>
    <t>Compliance</t>
  </si>
  <si>
    <t>Does the entity provide an explicit and unqualified statement of compliance if its climate-related financial disclosures comply with all of the relevant requirements of IFRS Sustainability Disclosure Standards?</t>
  </si>
  <si>
    <t>S1.72</t>
  </si>
  <si>
    <t>J</t>
  </si>
  <si>
    <t>Judgements, uncertainties and errors</t>
  </si>
  <si>
    <t>J1.1</t>
  </si>
  <si>
    <t>Judgements</t>
  </si>
  <si>
    <t>Does the entity disclose information to enable users of general purpose financial reports to understand the judgements, apart from those involving estimations of amounts, that the entity has made in the process of preparing its climate-related financial disclosures and that have the most significant effect on the information included in those disclosures?</t>
  </si>
  <si>
    <t>S1.74</t>
  </si>
  <si>
    <t>J2.1</t>
  </si>
  <si>
    <t>Measurement uncertainty</t>
  </si>
  <si>
    <t>Does the entity disclose information to enable users of general purpose financial reports to understand the most significant uncertainties affecting the amounts reported in its sustainability-related financial disclosures?</t>
  </si>
  <si>
    <t>S1.77</t>
  </si>
  <si>
    <t>J2.2</t>
  </si>
  <si>
    <t>Does the entity identify the amounts that it has disclosed that are subject to a high level of measurement uncertainty?</t>
  </si>
  <si>
    <t>S1.78a</t>
  </si>
  <si>
    <t>J2.3</t>
  </si>
  <si>
    <t>Does the entity disclose the sources of measurement uncertainty for each amount subject to a high level of measurement uncertainty?</t>
  </si>
  <si>
    <t>S1.78b(1)</t>
  </si>
  <si>
    <t>J2.4</t>
  </si>
  <si>
    <t>Does the entity disclose the assumptions, approximations and judgements the entity has made in measuring each amount subject to a high level of measurement uncertainty?</t>
  </si>
  <si>
    <t>S1.78b(2)</t>
  </si>
  <si>
    <t>J3.1</t>
  </si>
  <si>
    <t>Errors</t>
  </si>
  <si>
    <t>Does the entity restate the comparative information to correct the prior period errors unless it is impracticable to do so?</t>
  </si>
  <si>
    <t>S1.83</t>
  </si>
  <si>
    <t>J3.2</t>
  </si>
  <si>
    <t>If the entity identifies a material error in its prior period(s) climate-related financial disclosures, does it disclose the nature of the prior period error?</t>
  </si>
  <si>
    <t>S1.B58a</t>
  </si>
  <si>
    <t>J3.3</t>
  </si>
  <si>
    <t>If the entity identifies a material error in its prior period(s) climate-related financial disclosures, does it disclose the correction, to the extent practicable, for each prior period disclosed?</t>
  </si>
  <si>
    <t>S1.B58b</t>
  </si>
  <si>
    <t>J3.4</t>
  </si>
  <si>
    <t>If the entity identifies a material error in its prior period(s) climate-related financial disclosures and correction of the error is impracticable, does it disclose the circumstances that led to the existence of that condition and a description of how and from when the error has been corrected?</t>
  </si>
  <si>
    <t>S1.B58c</t>
  </si>
  <si>
    <t>J3.5</t>
  </si>
  <si>
    <t>When it is impracticable to determine the effect of an error on all prior periods presented, does the entity restate the comparative information to correct the error from the earliest date practicable?</t>
  </si>
  <si>
    <t>S1.B59</t>
  </si>
  <si>
    <t>Climate-related Disclosure Template for Mongolian Financial Institutions</t>
  </si>
  <si>
    <t>Section</t>
  </si>
  <si>
    <t>Context</t>
  </si>
  <si>
    <t>Objective</t>
  </si>
  <si>
    <t>Reference</t>
  </si>
  <si>
    <t>Use Guidance</t>
  </si>
  <si>
    <t>Impact</t>
  </si>
  <si>
    <t>Inspired by industry best practices, this template integrates guidance on structuring disclosures that align with observed practices across the industry.</t>
  </si>
  <si>
    <t>Preferred label</t>
  </si>
  <si>
    <t>Standard label</t>
  </si>
  <si>
    <t>Type</t>
  </si>
  <si>
    <t>Documentation label</t>
  </si>
  <si>
    <t>Guidance label</t>
  </si>
  <si>
    <t>Sub-metric code</t>
  </si>
  <si>
    <t>Measurement guidance label</t>
  </si>
  <si>
    <t xml:space="preserve">    General requirements for disclosure of sustainability-related financial Information [abstract]</t>
  </si>
  <si>
    <t>General requirements for disclosure of sustainability-related financial Information [abstract]</t>
  </si>
  <si>
    <t/>
  </si>
  <si>
    <t xml:space="preserve">      Governance [abstract]</t>
  </si>
  <si>
    <t>Governance [abstract]</t>
  </si>
  <si>
    <t xml:space="preserve">        Disclosure of governance processes, controls and procedures used to monitor, manage and oversee risks and opportunities [abstract]</t>
  </si>
  <si>
    <t>Disclosure of governance processes, controls and procedures used to monitor, manage and oversee risks and opportunities [abstract]</t>
  </si>
  <si>
    <t xml:space="preserve">          Disclosure of governance processes, controls and procedures used to monitor, manage and oversee risks and opportunities [table]</t>
  </si>
  <si>
    <t>Disclosure of governance processes, controls and procedures used to monitor, manage and oversee risks and opportunities [table]</t>
  </si>
  <si>
    <t>IFRS S1.27 Disclosure</t>
  </si>
  <si>
    <t>Schedule disclosing information that enables users of general purpose financial reports to understand the governance processes, controls and procedures used to monitor, manage and oversee sustainability-related risks and opportunities.</t>
  </si>
  <si>
    <t xml:space="preserve">            Risks and opportunities [axis]</t>
  </si>
  <si>
    <t>Risks and opportunities [axis]</t>
  </si>
  <si>
    <t>IFRS S1.27 Disclosure, IFRS S1.30 a Disclosure, IFRS S1.32 Disclosure, IFRS S1.35 Disclosure, IFRS S2.6 Disclosure, IFRS S2.10 Disclosure, IFRS S2.13 Disclosure, IFRS S2.16 a Disclosure, IFRS S2.16 b Disclosure, IFRS S2.16 c Disclosure, IFRS S2.16 d Disclosure</t>
  </si>
  <si>
    <t>Information by sustainability-related risk or opportunity (including climate-related risk or opportunity). An axis of a table defines the nature of the relationship the line items (concepts) in the table, and the members (whose purpose is to further qualify facts associated with one of those line items).</t>
  </si>
  <si>
    <t>The taxonomy provides no members for this axis below the default 'domain' member, as the items in this axis will be entity-specific. Entities are expected to create specific members for their needs and include them under this 'domain' member. The 'domain' member is provided as a default member to facilitate aggregation of entity-specific members, and to represent the 'overall' value where this axis breakdown is not-applicable.
All climate-related risks and opportunities are sustainability-related risks and opportunities. Entities should use the element reference to find the appropriate element for tagging.</t>
  </si>
  <si>
    <t xml:space="preserve">              Risks and opportunities [domain]</t>
  </si>
  <si>
    <t>Risks and opportunities [domain]</t>
  </si>
  <si>
    <t>This domain provides the list of (entity-defined) sustainability-related risks and opportunities (including climate-related risks and opportunities). It also represents the standard value for the 'Risks and opportunities' axis if no other member is used, and so stands for the aggregation of all sustainability-related risks and opportunities, or where not applicable.</t>
  </si>
  <si>
    <t xml:space="preserve">          Disclosure of governance processes, controls and procedures used to monitor, manage and oversee risks and opportunities [line items]</t>
  </si>
  <si>
    <t>Disclosure of governance processes, controls and procedures used to monitor, manage and oversee risks and opportunities [line items]</t>
  </si>
  <si>
    <t>Line items are the concepts grouped together in a table (because they may relate to several different facts within a report). These concepts are used to disclose reportable information associated with members defined in one or many axes of the table.</t>
  </si>
  <si>
    <t xml:space="preserve">            Disclosure of identity of governance body(s) or individual(s) responsible for oversight of risks and opportunities [text block]</t>
  </si>
  <si>
    <t>Disclosure of identity of governance body(s) or individual(s) responsible for oversight of risks and opportunities [text block]</t>
  </si>
  <si>
    <t>Text block</t>
  </si>
  <si>
    <t>IFRS S1.27 a Disclosure, IFRS S2.6 a Disclosure</t>
  </si>
  <si>
    <t>The disclosure of identity of the governance body(s) (which can include a board, committee or equivalent body charged with governance) or individual(s) responsible for oversight of sustainability-related risks and opportunities (including climate-related risks and opportunities).</t>
  </si>
  <si>
    <t>All climate-related risks and opportunities are sustainability-related risks and opportunities. Entities should use the element reference to find the appropriate element for tagging.</t>
  </si>
  <si>
    <t>S1.27.a.1, S2.6.a.1</t>
  </si>
  <si>
    <t xml:space="preserve">            Disclosure of how responsibilities for risks and opportunities are reflected in terms of reference, mandates, role descriptions and other related policies applicable to responsible body(s) or individual(s) [text block]</t>
  </si>
  <si>
    <t>Disclosure of how responsibilities for risks and opportunities are reflected in terms of reference, mandates, role descriptions and other related policies applicable to responsible body(s) or individual(s) [text block]</t>
  </si>
  <si>
    <t>IFRS S1.27 a (i) Disclosure, IFRS S2.6 a (i) Disclosure</t>
  </si>
  <si>
    <t>The disclosure of how the responsibilities for sustainability-related risks and opportunities (including climate-related risks and opportunities) are reflected in the terms of reference, mandates, role descriptions and other related policies applicable to the responsible body(s) or individual(s). [Refer: Disclosure of identity of governance body(s) or individual(s) responsible for oversight of sustainability-related risks and opportunities [text block]]</t>
  </si>
  <si>
    <t>S1.27.a.i.1, S2.6.a.i.1</t>
  </si>
  <si>
    <t xml:space="preserve">            Disclosure of how responsible body(s) or individual(s) determines that appropriate skills and competencies are available or will be developed to oversee strategies designed to respond to risks and opportunities [text block]</t>
  </si>
  <si>
    <t>Disclosure of how responsible body(s) or individual(s) determines that appropriate skills and competencies are available or will be developed to oversee strategies designed to respond to risks and opportunities [text block]</t>
  </si>
  <si>
    <t>IFRS S1.27 a (ii) Disclosure, IFRS S2.6 a (ii) Disclosure</t>
  </si>
  <si>
    <t>The disclosure of how the responsible body(s) or individual(s) determines whether appropriate skills and competencies are available or will be developed to oversee strategies designed to respond to sustainability-related risks and opportunities (including climate-related risks and opportunities). [Refer: Disclosure of identity of governance body(s) or individual(s) responsible for oversight of sustainability-related risks and opportunities [text block]]</t>
  </si>
  <si>
    <t>S1.27.a.ii.1, S2.6.a.ii.1</t>
  </si>
  <si>
    <t xml:space="preserve">            Disclosure of how and how often responsible body(s) or individual(s) is informed about risks and opportunities [text block]</t>
  </si>
  <si>
    <t>Disclosure of how and how often responsible body(s) or individual(s) is informed about risks and opportunities [text block]</t>
  </si>
  <si>
    <t>IFRS S1.27 a (iii) Disclosure, IFRS S2.6 a (iii) Disclosure</t>
  </si>
  <si>
    <t>The disclosure of how and how often the responsible body(s) or individual(s) is informed about sustainability-related risks and opportunities (including climate-related risks and opportunities). [Refer: Disclosure of identity of governance body(s) or individual(s) responsible for oversight of sustainability-related risks and opportunities [text block]]</t>
  </si>
  <si>
    <t>S1.27.a.iii.1, S2.6.a.iii.1</t>
  </si>
  <si>
    <t xml:space="preserve">            Disclosure of how responsible body(s) or individual(s) takes into account risks and opportunities [text block]</t>
  </si>
  <si>
    <t>Disclosure of how responsible body(s) or individual(s) takes into account risks and opportunities [text block]</t>
  </si>
  <si>
    <t>IFRS S1.27 a (iv) Disclosure, IFRS S2.6 a (iv) Disclosure</t>
  </si>
  <si>
    <t>The disclosure of how the responsible body(s) or individual(s) takes into account sustainability-related risks and opportunities (including climate-related risks and opportunities) when overseeing the entity's strategy, its decisions on major transactions and its risk management processes and related policies, including whether the body(s) or individual(s) has considered trade-offs associated with those risks and opportunities. [Refer: Disclosure of identity of governance body(s) or individual(s) responsible for oversight of sustainability-related risks and opportunities [text block]]</t>
  </si>
  <si>
    <t>S1.27.a.iv.1, S2.6.a.iv.1</t>
  </si>
  <si>
    <t xml:space="preserve">              Responsible body(s) or individual(s) considered trade-offs associated with risks and opportunities</t>
  </si>
  <si>
    <t>Responsible body(s) or individual(s) considered trade-offs associated with risks and opportunities</t>
  </si>
  <si>
    <t>True/False</t>
  </si>
  <si>
    <t>IFRS S1.27 a (iv) Disclosure</t>
  </si>
  <si>
    <t>Indicates (true false) whether the governance body(s) or individual(s) responsible for oversight of sustainability-related risks and opportunities  considered trade-offs associated with sustainability-related risks and opportunities.</t>
  </si>
  <si>
    <t>S1.27.a.iv.2</t>
  </si>
  <si>
    <t xml:space="preserve">            Disclosure of how body(s) or individual(s) oversees setting of targets related to risks and opportunities, and monitors progress towards those targets [text block]</t>
  </si>
  <si>
    <t>Disclosure of how body(s) or individual(s) oversees setting of targets related to risks and opportunities, and monitors progress towards those targets [text block]</t>
  </si>
  <si>
    <t>IFRS S1.27 a (v) Disclosure, IFRS S2.6 a (v) Disclosure</t>
  </si>
  <si>
    <t>The disclosure of how the responsible body(s) or individual(s) oversees the setting of targets related to sustainability-related risks and opportunities (including climate-related risks and opportunities), and monitors progress towards those targets, including whether and how related performance metrics are included in remuneration policies. [Refer: Disclosure of identity of governance body(s) or individual(s) responsible for oversight of sustainability-related risks and opportunities [text block]]</t>
  </si>
  <si>
    <t>S1.27.a.v.1, S2.6.a.v.1</t>
  </si>
  <si>
    <t xml:space="preserve">              Disclosure of whether and how performance metrics are included in remuneration policies [text block]</t>
  </si>
  <si>
    <t>Disclosure of whether and how performance metrics are included in remuneration policies [text block]</t>
  </si>
  <si>
    <t>The disclosure of whether and how sustainability-related performance metrics (including climate-related performance metrics) are included in remuneration policies.</t>
  </si>
  <si>
    <t>S1.27.a.v.2, S2.6.a.v.2</t>
  </si>
  <si>
    <t xml:space="preserve">                Performance metrics are included in remuneration policies</t>
  </si>
  <si>
    <t>Performance metrics are included in remuneration policies</t>
  </si>
  <si>
    <t>IFRS S1.27 a (v) Disclosure</t>
  </si>
  <si>
    <t>Indicates (true false) whether sustainability-related performance metrics are included in remuneration policies.</t>
  </si>
  <si>
    <t>S1.27.a.v.3</t>
  </si>
  <si>
    <t xml:space="preserve">            Disclosure of management's role in governance processes, controls and procedures used to monitor, manage and oversee risks and opportunities [text block]</t>
  </si>
  <si>
    <t>Disclosure of management's role in governance processes, controls and procedures used to monitor, manage and oversee risks and opportunities [text block]</t>
  </si>
  <si>
    <t>IFRS S1.27 b Disclosure, IFRS S2.6 b Disclosure</t>
  </si>
  <si>
    <t>The disclosure of management's role in the governance processes, controls and procedures used to monitor, manage and oversee sustainability-related risks and opportunities (including climate-related risks and opportunities), including information about: whether that role is delegated to a specific management-level position or management-level committee and how oversight is exercised over that position or committee; and whether management uses controls and procedures to support the oversight of sustainability-related risks and opportunities (including climate-related risks and opportunities) and, if so, how these controls and procedures are integrated with other internal functions.</t>
  </si>
  <si>
    <t>S1.27.b.1, S2.6.b.1</t>
  </si>
  <si>
    <t xml:space="preserve">              Disclosure of whether management's role in governance processes, controls and procedures used to monitor, manage and oversee risks and opportunities is delegated to specific management-level position or management-level committee and how oversight is exercised over that position or committee [text block]</t>
  </si>
  <si>
    <t>Disclosure of whether management's role in governance processes, controls and procedures used to monitor, manage and oversee risks and opportunities is delegated to specific management-level position or management-level committee and how oversight is exercised over that position or committee [text block]</t>
  </si>
  <si>
    <t>IFRS S1.27 b (i) Disclosure, IFRS S2.6 b (i) Disclosure</t>
  </si>
  <si>
    <t>The disclosure of whether management's role in the governance processes, controls and procedures used to monitor, manage and oversee sustainability-related risks and opportunities (including climate-related risks and opportunities) is delegated to specific management-level position or management-level committee and how oversight is exercised over that position or committee.</t>
  </si>
  <si>
    <t>S1.27.b.i.1, S2.6.b.i.1</t>
  </si>
  <si>
    <t xml:space="preserve">                Management's role in governance processes, controls and procedures used to monitor, manage and oversee risks and opportunities is delegated to specific management-level position or management-level committee</t>
  </si>
  <si>
    <t>Management's role in governance processes, controls and procedures used to monitor, manage and oversee risks and opportunities is delegated to specific management-level position or management-level committee</t>
  </si>
  <si>
    <t>IFRS S1.27 b (i) Disclosure</t>
  </si>
  <si>
    <t>Indicates (true false) whether management's role in the governance processes, controls and procedures used to monitor, manage and oversee sustainability-related risks and opportunities is delegated to specific management-level position or management-level committee.</t>
  </si>
  <si>
    <t>S1.27.b.i.2</t>
  </si>
  <si>
    <t xml:space="preserve">              Disclosure of whether management uses controls and procedures to support oversight of risks and opportunities, and how those are integrated with other internal functions [text block]</t>
  </si>
  <si>
    <t>Disclosure of whether management uses controls and procedures to support oversight of risks and opportunities, and how those are integrated with other internal functions [text block]</t>
  </si>
  <si>
    <t>IFRS S1.27 b (ii) Disclosure, IFRS S2.6 b (ii) Disclosure</t>
  </si>
  <si>
    <t>The disclosure of whether management uses controls and procedures to support the oversight of sustainability-related risks and opportunities (including climate-related risks and opportunities) and, if so, how these controls are integrated with other internal functions.</t>
  </si>
  <si>
    <t>S1.27.b.ii.1, S2.6.b.ii.1</t>
  </si>
  <si>
    <t xml:space="preserve">                Management uses controls and procedures to support oversight of risks and opportunities</t>
  </si>
  <si>
    <t>Management uses controls and procedures to support oversight of risks and opportunities</t>
  </si>
  <si>
    <t>IFRS S1.27 b (ii) Disclosure</t>
  </si>
  <si>
    <t>Indicates (true false) whether management uses controls and procedures to support the oversight of sustainability-related risks and opportunities.</t>
  </si>
  <si>
    <t>S1.27.b.ii.2</t>
  </si>
  <si>
    <t xml:space="preserve">        Other disclosures about governance processes, controls and procedures used to monitor, manage and oversee risks and opportunities [text block]</t>
  </si>
  <si>
    <t>Other disclosures about governance processes, controls and procedures used to monitor, manage and oversee risks and opportunities [text block]</t>
  </si>
  <si>
    <t>IFRS S1.26 Disclosure, IFRS S2.5 Disclosure</t>
  </si>
  <si>
    <t>Other disclosure(s) (that are not included in other elements) about governance processes, controls and procedures used to monitor, manage and oversee sustainability-related risks and opportunities (including climate-related risks and opportunities).</t>
  </si>
  <si>
    <t>S1.26.1, S2.5.1</t>
  </si>
  <si>
    <t xml:space="preserve">      Strategy [abstract]</t>
  </si>
  <si>
    <t>Strategy [abstract]</t>
  </si>
  <si>
    <t xml:space="preserve">        Risks and opportunities [abstract]</t>
  </si>
  <si>
    <t>Risks and opportunities [abstract]</t>
  </si>
  <si>
    <t xml:space="preserve">          Disclosure of risks or opportunities [abstract]</t>
  </si>
  <si>
    <t>Disclosure of risks or opportunities [abstract]</t>
  </si>
  <si>
    <t xml:space="preserve">            Disclosure of risks or opportunities [table]</t>
  </si>
  <si>
    <t>Disclosure of risks or opportunities [table]</t>
  </si>
  <si>
    <t>IFRS S1.30 a Disclosure</t>
  </si>
  <si>
    <t>Schedule disclosing information that enables users of general purpose financial reports to understand the sustainability-related risks and opportunities that could reasonably be expected to affect the entity's prospects.</t>
  </si>
  <si>
    <t xml:space="preserve">              Risks and opportunities [axis]</t>
  </si>
  <si>
    <t xml:space="preserve">                Risks and opportunities [domain]</t>
  </si>
  <si>
    <t xml:space="preserve">            Disclosure of risks or opportunities [line items]</t>
  </si>
  <si>
    <t>Disclosure of risks or opportunities [line items]</t>
  </si>
  <si>
    <t xml:space="preserve">              Disclosure of risk or opportunity [text block]</t>
  </si>
  <si>
    <t>Disclosure of risk or opportunity [text block]</t>
  </si>
  <si>
    <t>IFRS S1.30 a Disclosure, IFRS S2.10 a Disclosure</t>
  </si>
  <si>
    <t>The disclosure of a sustainability-related risk and or opportunity (including climate-related risk or opportunity) that could reasonably be expected to affect the entity's prospects.</t>
  </si>
  <si>
    <t>S1.30.a.1, S2.10.a.1</t>
  </si>
  <si>
    <t xml:space="preserve">              Disclosure of time horizon(s) over which effects of risk or opportunity could reasonably be expected to occur [text block]</t>
  </si>
  <si>
    <t>Disclosure of time horizon(s) over which effects of risk or opportunity could reasonably be expected to occur [text block]</t>
  </si>
  <si>
    <t>IFRS S1.30 b Disclosure, IFRS S2.10 c Disclosure</t>
  </si>
  <si>
    <t>The disclosure of the time horizons - short, medium or long over which the effects of sustainability-related risk or opportunity (including climate-related risk or opportunity) could reasonably be expected to affect the entity's prospects.</t>
  </si>
  <si>
    <t>S1.30.b.1, S2.10.c.1</t>
  </si>
  <si>
    <t xml:space="preserve">                Time horizon(s) over which effects of risk or opportunity could reasonably be expected to occur</t>
  </si>
  <si>
    <t>Time horizon(s) over which effects of risk or opportunity could reasonably be expected to occur</t>
  </si>
  <si>
    <t>Multiple Choice</t>
  </si>
  <si>
    <t>Specifies the time horizon(s) over which the effects of a sustainability-related risk or opportunity (including climate-related risk or opportunity) could reasonably be expected to occur.</t>
  </si>
  <si>
    <t>S1.30.b.2</t>
  </si>
  <si>
    <t xml:space="preserve">          Disclosure of definition of time horizons [abstract]</t>
  </si>
  <si>
    <t>Disclosure of definition of time horizons [abstract]</t>
  </si>
  <si>
    <t xml:space="preserve">            Disclosure of definition of time horizons [table]</t>
  </si>
  <si>
    <t>Disclosure of definition of time horizons [table]</t>
  </si>
  <si>
    <t>IFRS S1.30 c Disclosure, IFRS S2.10 d Disclosure</t>
  </si>
  <si>
    <t>Schedule disclosing the explanation of how the entity defines short, medium and long term and how these definitions are linked to the planning horizons used by the entity for strategic decision-making.</t>
  </si>
  <si>
    <t xml:space="preserve">              Time horizon [axis]</t>
  </si>
  <si>
    <t>Time horizon [axis]</t>
  </si>
  <si>
    <t>Information by specific time horizon. An axis of a table defines the nature of the relationship the line items (concepts) in the table, and the members (whose purpose is to further qualify facts associated with one of those line items).</t>
  </si>
  <si>
    <t xml:space="preserve">                Time horizon [domain]</t>
  </si>
  <si>
    <t>Time horizon [domain]</t>
  </si>
  <si>
    <t>IFRS S1.30 b Disclosure, IFRS S1.30 c Disclosure, IFRS S2.10 d Disclosure</t>
  </si>
  <si>
    <t>This domain provides the list of short, medium and long term time horizons, as defined by reporting entity. It also represents the standard value for the 'Time horizon' axis if no other member is used, and so stands for the aggregation of all time horizons, or where not applicable.</t>
  </si>
  <si>
    <t xml:space="preserve">                  Short term [member]</t>
  </si>
  <si>
    <t>Short term [member]</t>
  </si>
  <si>
    <t>Short term, as defined by reporting entity.</t>
  </si>
  <si>
    <t xml:space="preserve">                  Medium term [member]</t>
  </si>
  <si>
    <t>Medium term [member]</t>
  </si>
  <si>
    <t>Medium term, as defined by reporting entity.</t>
  </si>
  <si>
    <t xml:space="preserve">                  Long term [member]</t>
  </si>
  <si>
    <t>Long term [member]</t>
  </si>
  <si>
    <t>Long term, as defined by reporting entity.</t>
  </si>
  <si>
    <t xml:space="preserve">            Disclosure of definition of time horizons [line items]</t>
  </si>
  <si>
    <t>Disclosure of definition of time horizons [line items]</t>
  </si>
  <si>
    <t xml:space="preserve">              Disclosure of how entity defines time horizon [text block]</t>
  </si>
  <si>
    <t>Disclosure of how entity defines time horizon [text block]</t>
  </si>
  <si>
    <t>The explanation of how the entity defines time horizon.</t>
  </si>
  <si>
    <t>S1.30.c.1, S2.10.d.1</t>
  </si>
  <si>
    <t xml:space="preserve">              Disclosure of how definition of time horizon(s) is linked to planning horizons used by entity for strategic decision-making [text block]</t>
  </si>
  <si>
    <t>Disclosure of how definition of time horizon(s) is linked to planning horizons used by entity for strategic decision-making [text block]</t>
  </si>
  <si>
    <t>The disclosure of how the definition of time horizon(s) is linked to the planning horizons used by the entity for strategic decision-making.</t>
  </si>
  <si>
    <t>S1.30.c.2, S2.10.d.2</t>
  </si>
  <si>
    <t xml:space="preserve">          Other disclosures about risks and opportunities that could reasonably be expected to affect entity's prospects [text block]</t>
  </si>
  <si>
    <t>Other disclosures about risks and opportunities that could reasonably be expected to affect entity's prospects [text block]</t>
  </si>
  <si>
    <t>IFRS S1.30 Disclosure, IFRS S2.10 Disclosure</t>
  </si>
  <si>
    <t>Other disclosure(s) (that are not included in other elements) about the sustainability-related risks and opportunities (including climate-related risks and opportunities) that could reasonably be expected to affect the entity's prospects.</t>
  </si>
  <si>
    <t>S1.30.1, S2.10.2</t>
  </si>
  <si>
    <t xml:space="preserve">        Business model and value chain [abstract]</t>
  </si>
  <si>
    <t>Business model and value chain [abstract]</t>
  </si>
  <si>
    <t xml:space="preserve">          Disclosure of current and anticipated effects of risks and opportunities on business model and value chain [abstract]</t>
  </si>
  <si>
    <t>Disclosure of current and anticipated effects of risks and opportunities on business model and value chain [abstract]</t>
  </si>
  <si>
    <t xml:space="preserve">            Disclosure of current and anticipated effects of risks and opportunities on business model and value chain [table]</t>
  </si>
  <si>
    <t>Disclosure of current and anticipated effects of risks and opportunities on business model and value chain [table]</t>
  </si>
  <si>
    <t>IFRS S1.32 Disclosure</t>
  </si>
  <si>
    <t>Schedule disclosing information that enables users of general purpose financial reports to understand the current and anticipated effects of sustainability-related risks and opportunities on the entity's business model and value chain.</t>
  </si>
  <si>
    <t xml:space="preserve">            Disclosure of current and anticipated effects of risks and opportunities on business model and value chain [line items]</t>
  </si>
  <si>
    <t>Disclosure of current and anticipated effects of risks and opportunities on business model and value chain [line items]</t>
  </si>
  <si>
    <t xml:space="preserve">              Disclosure of current and anticipated effects of risks and opportunities on entity's business model and its value chain [text block]</t>
  </si>
  <si>
    <t>Disclosure of current and anticipated effects of risks and opportunities on entity's business model and its value chain [text block]</t>
  </si>
  <si>
    <t>IFRS S1.32 a Disclosure, IFRS S2.13 a Disclosure</t>
  </si>
  <si>
    <t>The disclosure of the current and anticipated effects of sustainability-related risks and opportunities (including climate-related risks and opportunities) on the entity's business model and value chain.</t>
  </si>
  <si>
    <t>S1.32.a.1, S2.13.a.1</t>
  </si>
  <si>
    <t xml:space="preserve">              Disclosure of concentration of risks and opportunities in entity's business model and value chain [text block]</t>
  </si>
  <si>
    <t>Disclosure of concentration of risks and opportunities in entity's business model and value chain [text block]</t>
  </si>
  <si>
    <t>IFRS S1.32 b Disclosure, IFRS S2.13 b Disclosure</t>
  </si>
  <si>
    <t>The disclosure of where in the entity's business model and value chain sustainability-related risks and opportunities (including climate-related risks and opportunities) are concentrated (for example, geographical areas, facilities, and types of assets).</t>
  </si>
  <si>
    <t>S1.32.b.1, S2.13.b.1</t>
  </si>
  <si>
    <t xml:space="preserve">          Other disclosures about current and anticipated effects of risks and opportunities on business model and value chain [text block]</t>
  </si>
  <si>
    <t>Other disclosures about current and anticipated effects of risks and opportunities on business model and value chain [text block]</t>
  </si>
  <si>
    <t>IFRS S1.32 Disclosure, IFRS S2.13 Disclosure</t>
  </si>
  <si>
    <t>Other disclosure(s) (that are not included in other elements) about the current and anticipated effects of sustainability-related risks and opportunities (including climate-related risks and opportunities) on the entity's business model and value chain.</t>
  </si>
  <si>
    <t>S1.32.1, S2.13.1</t>
  </si>
  <si>
    <t xml:space="preserve">        Strategy and decision-making [abstract]</t>
  </si>
  <si>
    <t>Strategy and decision-making [abstract]</t>
  </si>
  <si>
    <t xml:space="preserve">          Disclosure of how entity has responded to, and plans to respond to risks and opportunities [text block]</t>
  </si>
  <si>
    <t>Disclosure of how entity has responded to, and plans to respond to risks and opportunities [text block]</t>
  </si>
  <si>
    <t>IFRS S1.33 a Disclosure, IFRS S2.14 a Disclosure</t>
  </si>
  <si>
    <t>The disclosure of how the entity has responded to, and plans to respond to sustainability-related risks and opportunities (including climate-related risks and opportunities) in its strategy and decision-making.</t>
  </si>
  <si>
    <t>S1.33.a.1, S2.14.a.1</t>
  </si>
  <si>
    <t xml:space="preserve">          Disclosure of progress against plans entity has disclosed in previous reporting periods [text block]</t>
  </si>
  <si>
    <t>Disclosure of progress against plans entity has disclosed in previous reporting periods [text block]</t>
  </si>
  <si>
    <t>IFRS S1.33 b Disclosure, IFRS S2.14 c Disclosure</t>
  </si>
  <si>
    <t>The disclosure about the progress against plans the entity has disclosed in previous reporting periods, including quantitative and qualitative information.</t>
  </si>
  <si>
    <t>S1.33.b.1, S2.14.c.1</t>
  </si>
  <si>
    <t xml:space="preserve">          Disclosure of trade-offs between risks and opportunities that entity considered [text block]</t>
  </si>
  <si>
    <t>Disclosure of trade-offs between risks and opportunities that entity considered [text block]</t>
  </si>
  <si>
    <t>IFRS S1.33 c Disclosure</t>
  </si>
  <si>
    <t>The disclosure of trade-offs between sustainability-related risks and opportunities that the entity considered (for example, in making a decision on the location of new operations, an entity might have considered the environmental impacts of those operations and the employment opportunities they would create in a community).</t>
  </si>
  <si>
    <t>S1.33.c.1</t>
  </si>
  <si>
    <t xml:space="preserve">          Other disclosures about effects of risks and opportunities on strategy and decision-making [text block]</t>
  </si>
  <si>
    <t>Other disclosures about effects of risks and opportunities on strategy and decision-making [text block]</t>
  </si>
  <si>
    <t>IFRS S1.33 Disclosure, IFRS S2.14 Disclosure</t>
  </si>
  <si>
    <t>Other disclosure(s) (that are not included in other elements) about the effects of sustainability-related risks and opportunities (including climate-related risks and opportunities) on the entity's strategy and decision-making.</t>
  </si>
  <si>
    <t>S1.33.1, S2.14.1</t>
  </si>
  <si>
    <t xml:space="preserve">        Financial position, financial performance and cash flows [abstract]</t>
  </si>
  <si>
    <t>Financial position, financial performance and cash flows [abstract]</t>
  </si>
  <si>
    <t xml:space="preserve">          Disclosure of current financial effects of risks and opportunities [abstract]</t>
  </si>
  <si>
    <t>Disclosure of current financial effects of risks and opportunities [abstract]</t>
  </si>
  <si>
    <t xml:space="preserve">            Disclosure of current financial effects of risks and opportunities [table]</t>
  </si>
  <si>
    <t>Disclosure of current financial effects of risks and opportunities [table]</t>
  </si>
  <si>
    <t>IFRS S1.35 Disclosure</t>
  </si>
  <si>
    <t>Schedule disclosing the effects of sustainability-related risks and opportunities on the entity's financial position, financial performance and cash flows for the reporting period.</t>
  </si>
  <si>
    <t xml:space="preserve">            Disclosure of current financial effects of risks and opportunities [line items]</t>
  </si>
  <si>
    <t>Disclosure of current financial effects of risks and opportunities [line items]</t>
  </si>
  <si>
    <t xml:space="preserve">              Disclosure of how risks and opportunities have affected entity's financial position, financial performance and cash flows for reporting period [text block]</t>
  </si>
  <si>
    <t>Disclosure of how risks and opportunities have affected entity's financial position, financial performance and cash flows for reporting period [text block]</t>
  </si>
  <si>
    <t>IFRS S1.35 a Disclosure, IFRS S1.40 b Disclosure, IFRS S2.16 a Disclosure, IFRS S2.21 b Disclosure</t>
  </si>
  <si>
    <t>The disclosure of how sustainability-related risks and opportunities (including climate-related risks and opportunities) have affected entity's financial position, financial performance and cash flows for the reporting period.</t>
  </si>
  <si>
    <t>S1.35.a.1, S2.16.a.2</t>
  </si>
  <si>
    <t xml:space="preserve">              Disclosure of risks and opportunities for which there is significant risk of material adjustment within next annual reporting period to carrying amounts of assets and liabilities reported in related financial statements [text block]</t>
  </si>
  <si>
    <t>Disclosure of risks and opportunities for which there is significant risk of material adjustment within next annual reporting period to carrying amounts of assets and liabilities reported in related financial statements [text block]</t>
  </si>
  <si>
    <t>IFRS S1.35 b Disclosure, IFRS S1.40 b Disclosure, IFRS S2.16 b Disclosure, IFRS S2.21 b Disclosure</t>
  </si>
  <si>
    <t>The disclosure of sustainability-related risks and opportunities (that have affected the entity's financial position, financial performance and cash flows for the reporting period), including climate-related risks and opportunities, for which there is a significant risk of a material adjustment within the next annual reporting period to the carrying amounts of assets and liabilities reported in the related financial statements.</t>
  </si>
  <si>
    <t>S1.35.b.1, S2.16.b.1</t>
  </si>
  <si>
    <t xml:space="preserve">          Disclosure of anticipated financial effects of risks and opportunities [abstract]</t>
  </si>
  <si>
    <t>Disclosure of anticipated financial effects of risks and opportunities [abstract]</t>
  </si>
  <si>
    <t xml:space="preserve">            Disclosure of anticipated financial effects of risks and opportunities [table]</t>
  </si>
  <si>
    <t>Disclosure of anticipated financial effects of risks and opportunities [table]</t>
  </si>
  <si>
    <t>Schedule disclosing the anticipated effects of sustainability-related risks and opportunities on the entity's financial position, financial performance and cash flows over the short, medium and long term, including information about how sustainability-related risks and opportunities are included in the entity's financial planning.</t>
  </si>
  <si>
    <t xml:space="preserve">            Disclosure of anticipated financial effects of risks and opportunities [line items]</t>
  </si>
  <si>
    <t>Disclosure of anticipated financial effects of risks and opportunities [line items]</t>
  </si>
  <si>
    <t xml:space="preserve">              Disclosure of how entity expects its financial position to change over short, medium and long term, given its strategy to manage risks and opportunities [text block]</t>
  </si>
  <si>
    <t>Disclosure of how entity expects its financial position to change over short, medium and long term, given its strategy to manage risks and opportunities [text block]</t>
  </si>
  <si>
    <t>IFRS S1.35 c Disclosure, IFRS S1.40 b Disclosure, IFRS S2.16 c Disclosure, IFRS S2.21 b Disclosure</t>
  </si>
  <si>
    <t>The disclosure of how the entity expects its financial position to change over the short, medium and long term given its strategy to manage sustainability-related risks and opportunities (including climate-related risks and opportunities), taking into consideration its investment and disposal plans, including the plans the entity is not contractually committed to; and its planned sources of funding to implement its strategy.</t>
  </si>
  <si>
    <t>S1.35.c.1, S2.16.c.1</t>
  </si>
  <si>
    <t xml:space="preserve">              Disclosure of how entity expects its financial performance and cash flows to change over short, medium and long term given its strategy to manage risks and opportunities [text block]</t>
  </si>
  <si>
    <t>Disclosure of how entity expects its financial performance and cash flows to change over short, medium and long term given its strategy to manage risks and opportunities [text block]</t>
  </si>
  <si>
    <t>IFRS S1.35 d Disclosure, IFRS S1.40 b Disclosure, IFRS S2.16 d Disclosure, IFRS S2.21 b Disclosure</t>
  </si>
  <si>
    <t>The disclosure of how the entity expects its financial performance and cash flows to change over the short, medium and long term, given its strategy to manage sustainability-related risks and opportunities (including climate-related risks and opportunities).</t>
  </si>
  <si>
    <t>S1.35.d.1, S2.16.d.1</t>
  </si>
  <si>
    <t xml:space="preserve">              Explanation of why entity has not provided quantitative information about current or anticipated financial effects of particular risk or opportunity [text block]</t>
  </si>
  <si>
    <t>Explanation of why entity has not provided quantitative information about current or anticipated financial effects of particular risk or opportunity [text block]</t>
  </si>
  <si>
    <t>IFRS S1.40 a Disclosure, IFRS S2.21 a Disclosure</t>
  </si>
  <si>
    <t>The explanation of why the entity has not provided quantitative information about the current or anticipated financial effects of a particular sustainability-related risk or opportunity (including climate-related risk or opportunity).</t>
  </si>
  <si>
    <t>S1.40.a.1, S2.21.a.1</t>
  </si>
  <si>
    <t xml:space="preserve">          Other disclosures about current and anticipated financial effects of risks and opportunities [text block]</t>
  </si>
  <si>
    <t>Other disclosures about current and anticipated financial effects of risks and opportunities [text block]</t>
  </si>
  <si>
    <t>IFRS S1.34 Disclosure, IFRS S2.15 Disclosure</t>
  </si>
  <si>
    <t>Other disclosure(s) (that are not included in other elements) about the current and anticipated financial effects of sustainability-related risks and opportunities (including climate-related risks and opportunities).</t>
  </si>
  <si>
    <t>S1.34.1, S2.15.1</t>
  </si>
  <si>
    <t xml:space="preserve">        Resilience [abstract]</t>
  </si>
  <si>
    <t>Resilience [abstract]</t>
  </si>
  <si>
    <t xml:space="preserve">          Disclosure of assessment of resilience of strategy and business model in relation to risks [text block]</t>
  </si>
  <si>
    <t>Disclosure of assessment of resilience of strategy and business model in relation to risks [text block]</t>
  </si>
  <si>
    <t>IFRS S1.41 Disclosure</t>
  </si>
  <si>
    <t>The disclosure of the quantitative or qualitative assessment of the resilience of the entity's strategy and business model in relation to its sustainability-related risks (including climate-related risks), including information about how the assessment was carried out and its time horizon.  When providing quantiative information, an entity may disclose a single amount or a range.</t>
  </si>
  <si>
    <t>S1.41.1</t>
  </si>
  <si>
    <t xml:space="preserve">      Risk management [abstract]</t>
  </si>
  <si>
    <t>Risk management [abstract]</t>
  </si>
  <si>
    <t xml:space="preserve">        Disclosure of processes and related policies entity uses to identify, assess, prioritise and monitor risks [text block]</t>
  </si>
  <si>
    <t>Disclosure of processes and related policies entity uses to identify, assess, prioritise and monitor risks [text block]</t>
  </si>
  <si>
    <t>IFRS S1.44 a Disclosure, IFRS S2.25 a Disclosure</t>
  </si>
  <si>
    <t>The disclosure of the processes and related policies the entity uses to identify, assess, prioritise and monitor sustainability-related risks (including climate-related risks).</t>
  </si>
  <si>
    <t>S1.44.a.1, S2.25.a.1</t>
  </si>
  <si>
    <t xml:space="preserve">          Disclosure of whether and how entity uses scenario analysis to inform its identification of risks [text block]</t>
  </si>
  <si>
    <t>Disclosure of whether and how entity uses scenario analysis to inform its identification of risks [text block]</t>
  </si>
  <si>
    <t>IFRS S1.44 a (ii) Disclosure, IFRS S2.25 a (ii) Disclosure</t>
  </si>
  <si>
    <t>The disclosure of whether and how the entity uses scenario analysis to inform its identification of sustainability-related risks (including climate-related risks).</t>
  </si>
  <si>
    <t>S1.44.a.ii.1, S2.25.a.ii.1</t>
  </si>
  <si>
    <t xml:space="preserve">            Entity uses scenario analysis to inform its identification of risks</t>
  </si>
  <si>
    <t>Entity uses scenario analysis to inform its identification of risks</t>
  </si>
  <si>
    <t>IFRS S1.44 a (ii) Disclosure</t>
  </si>
  <si>
    <t>Indicates (true false) whether the entity uses scenario analysis to inform its identification of sustainability-related risks.</t>
  </si>
  <si>
    <t>S1.44.a.ii.2</t>
  </si>
  <si>
    <t xml:space="preserve">          Disclosure of whether and how entity changed processes it uses to identify, assess, prioritise and monitor risks for risk-management purposes compared with prior reporting period [text block]</t>
  </si>
  <si>
    <t>Disclosure of whether and how entity changed processes it uses to identify, assess, prioritise and monitor risks for risk-management purposes compared with prior reporting period [text block]</t>
  </si>
  <si>
    <t>IFRS S1.44 a (vi) Disclosure, IFRS S2.25 a (vi) Disclosure</t>
  </si>
  <si>
    <t>The disclosure of whether and how the entity has changed the processes it uses to identify, assess, prioritise and monitor sustainability-related risks (including climate-related risks) for risk-management purposes compared with the prior reporting period.</t>
  </si>
  <si>
    <t>S1.44.a.vi.1, S2.25.a.vi.1</t>
  </si>
  <si>
    <t xml:space="preserve">            Entity changed processes it uses to identify, assess, prioritise and monitor risks compared with previous reporting period</t>
  </si>
  <si>
    <t>Entity changed processes it uses to identify, assess, prioritise and monitor risks compared with previous reporting period</t>
  </si>
  <si>
    <t>Indicates (true) that the entity has changed the processes it uses to identify, assess, prioritise and monitor sustainability-related risks compared with previous reporting period.</t>
  </si>
  <si>
    <t>S1.44.a.vi.2, S2.25.a.vi.2</t>
  </si>
  <si>
    <t xml:space="preserve">        Disclosure of processes entity uses to identify, assess, prioritise and monitor opportunities [text block]</t>
  </si>
  <si>
    <t>Disclosure of processes entity uses to identify, assess, prioritise and monitor opportunities [text block]</t>
  </si>
  <si>
    <t>IFRS S1.44 b Disclosure, IFRS S2.25 b Disclosure</t>
  </si>
  <si>
    <t>The disclosure of the processes the entity uses to identify, assess, prioritise and monitor sustainability-related opportunities (including climate-related opportunities).</t>
  </si>
  <si>
    <t>S1.44.b.1, S2.25.b.1</t>
  </si>
  <si>
    <t xml:space="preserve">        Disclosure of extent to which and how processes for identifying, assessing, prioritising and monitoring risks and opportunities are integrated into or inform entity's overall risk management process [text block]</t>
  </si>
  <si>
    <t>Disclosure of extent to which and how processes for identifying, assessing, prioritising and monitoring risks and opportunities are integrated into or inform entity's overall risk management process [text block]</t>
  </si>
  <si>
    <t>IFRS S1.44 c Disclosure, IFRS S2.25 c Disclosure</t>
  </si>
  <si>
    <t>The disclosure of the extent to which and how the processes for identifying, assessing, prioritising and monitoring sustainability-related risks and opportunities (including climate-related risks and opportunities) are integrated into or inform the entity's overall risk management process.</t>
  </si>
  <si>
    <t>S1.44.c.1, S2.25.c.3</t>
  </si>
  <si>
    <t xml:space="preserve">        Other disclosures about risk management [text block]</t>
  </si>
  <si>
    <t>Other disclosures about risk management [text block]</t>
  </si>
  <si>
    <t>IFRS S1.43 Disclosure, IFRS S2.24 Disclosure</t>
  </si>
  <si>
    <t>Other disclosure(s) (that are not included in other elements) about the entity's processes to identify, assess, prioritise and monitor sustainability-related risks and opportunities (including climate-related risks and opportunities), or about the entity's overall risk profile and risk management process.</t>
  </si>
  <si>
    <t>S1.43.1, S2.24.1</t>
  </si>
  <si>
    <t xml:space="preserve">      Metrics and targets [abstract]</t>
  </si>
  <si>
    <t>Metrics and targets [abstract]</t>
  </si>
  <si>
    <t xml:space="preserve">        Disclosure of metrics developed by entity [abstract]</t>
  </si>
  <si>
    <t>Disclosure of metrics developed by entity [abstract]</t>
  </si>
  <si>
    <t xml:space="preserve">          Disclosure of metrics developed by entity [table]</t>
  </si>
  <si>
    <t>Disclosure of metrics developed by entity [table]</t>
  </si>
  <si>
    <t>IFRS S1.50 Disclosure</t>
  </si>
  <si>
    <t>Schedule disclosing sustainability-related metrics developed by the entity.</t>
  </si>
  <si>
    <t xml:space="preserve">            Metrics [axis]</t>
  </si>
  <si>
    <t>Metrics [axis]</t>
  </si>
  <si>
    <t>IFRS S1.50 Disclosure, IFRS S1.52 Disclosure, IFRS S1.B52 Disclosure</t>
  </si>
  <si>
    <t>Information by sustainability-related metric. An axis of a table defines the nature of the relationship the line items (concepts) in the table, and the members (whose purpose is to further qualify facts associated with one of those line items).</t>
  </si>
  <si>
    <t>The taxonomy provides no members for this axis below the default 'domain' member, as the items in this axis will be entity-specific. Entities are expected to create specific members for their needs and include them under this 'domain' member. The 'domain' member is provided as a default member to facilitate aggregation of entity-specific members, and to represent the 'overall' value where this axis breakdown is not-applicable.</t>
  </si>
  <si>
    <t xml:space="preserve">              Metrics [domain]</t>
  </si>
  <si>
    <t>Metrics [domain]</t>
  </si>
  <si>
    <t>This domain provides the list of sustainability-related metrics that enable users of general purpose financial reports to understand an entity's performance in relation to its sustainability-related risks and opportunities. It also represents the standard value for the 'Sustainability-related metrics' axis if no other member is used, and so stands for the aggregation of all sustainability-related metrics, or where not applicable.</t>
  </si>
  <si>
    <t>Entities are expected to include the (entity-specific) concept elements (line items) used to report their metrics (or in cases where no suitable concept element exists, a domain member) under this 'domain' member, tying the metric to the descriptive disclosures about that metric. The 'domain' member is provided as a default member to facilitate aggregation of entity-specific members, and to represent the 'overall' value where this axis breakdown is not-applicable.</t>
  </si>
  <si>
    <t xml:space="preserve">          Disclosure of metrics developed by entity [line items]</t>
  </si>
  <si>
    <t>Disclosure of metrics developed by entity [line items]</t>
  </si>
  <si>
    <t xml:space="preserve">            Disclosure of how metric is defined [text block]</t>
  </si>
  <si>
    <t>Disclosure of how metric is defined [text block]</t>
  </si>
  <si>
    <t>IFRS S1.50 a Disclosure</t>
  </si>
  <si>
    <t>The disclosure of how the sustainability-related metric is defined, including whether it is derived by adjusting a metric taken from a source other than IFRS Sustainability Disclosure Standards and, if so, which source and how the metric disclosed by the entity differs from the metric specified in that source.</t>
  </si>
  <si>
    <t>S1.50.a.1</t>
  </si>
  <si>
    <t xml:space="preserve">              Derived by adjusting metric taken from source other than IFRS Sustainability Disclosure Standards</t>
  </si>
  <si>
    <t>Derived by adjusting metric taken from source other than IFRS Sustainability Disclosure Standards</t>
  </si>
  <si>
    <t>Indicates (true false) whether a sustainability-related metric is derived by adjusting a metric taken from a source other than IFRS Sustainability Disclosure Standards.</t>
  </si>
  <si>
    <t>S1.50.a.2</t>
  </si>
  <si>
    <t xml:space="preserve">            Metric measure type</t>
  </si>
  <si>
    <t>Metric measure type</t>
  </si>
  <si>
    <t>List</t>
  </si>
  <si>
    <t>IFRS S1.50 b Disclosure</t>
  </si>
  <si>
    <t>Indicates whether a sustainability-related metric is an absolute measure, a measure expressed in relation to another metric or a qualitative measure</t>
  </si>
  <si>
    <t>S1.50.b.1</t>
  </si>
  <si>
    <t xml:space="preserve">            Disclosure of whether metric is validated by third party [text block]</t>
  </si>
  <si>
    <t>Disclosure of whether metric is validated by third party [text block]</t>
  </si>
  <si>
    <t>IFRS S1.50 c Disclosure</t>
  </si>
  <si>
    <t>The disclosure of whether a sustainability-related metric is validated by a third party, and if so, which party.</t>
  </si>
  <si>
    <t>S1.50.c.1</t>
  </si>
  <si>
    <t xml:space="preserve">              Metric is validated by third party</t>
  </si>
  <si>
    <t>Metric is validated by third party</t>
  </si>
  <si>
    <t>Indicates (true false) whether a sustainability-related metric is validated by a third party.</t>
  </si>
  <si>
    <t>S1.50.c.2</t>
  </si>
  <si>
    <t xml:space="preserve">            Disclosure of method used to calculate metric and inputs to calculation [text block]</t>
  </si>
  <si>
    <t>Disclosure of method used to calculate metric and inputs to calculation [text block]</t>
  </si>
  <si>
    <t>IFRS S1.50 d Disclosure</t>
  </si>
  <si>
    <t>The disclosure of the method used to calculate the metric and the inputs to the calculation, including the limitations of the method used and the significant assumptions made.</t>
  </si>
  <si>
    <t>S1.50.d.1</t>
  </si>
  <si>
    <t xml:space="preserve">            Disclosure of sources from which metric was drawn [text block]</t>
  </si>
  <si>
    <t>Disclosure of sources from which metric was drawn [text block]</t>
  </si>
  <si>
    <t>IFRS S1.49 Disclosure</t>
  </si>
  <si>
    <t>The disclosure of the sources, other than IFRS Sustainability Disclosure Standards, from which the entity drew a metric.</t>
  </si>
  <si>
    <t>S1.49.1</t>
  </si>
  <si>
    <t xml:space="preserve">        Disclosure of targets [abstract]</t>
  </si>
  <si>
    <t>Disclosure of targets [abstract]</t>
  </si>
  <si>
    <t xml:space="preserve">          Disclosure of targets [table]</t>
  </si>
  <si>
    <t>Disclosure of targets [table]</t>
  </si>
  <si>
    <t>IFRS S1.51 Disclosure</t>
  </si>
  <si>
    <t>Schedule disclosing information about the targets the entity has set to monitor progress towards achieving its strategic goals and the targets it is required to meet by regulation or legislation.</t>
  </si>
  <si>
    <t xml:space="preserve">            Targets [axis]</t>
  </si>
  <si>
    <t>Targets [axis]</t>
  </si>
  <si>
    <t>IFRS S1.51 Disclosure, IFRS S2.33 Disclosure, IFRS S2.36 e Disclosure</t>
  </si>
  <si>
    <t>Information by sustainability-related target (including climate-related targets). An axis of a table defines the nature of the relationship the line items (concepts) in the table, and the members (whose purpose is to further qualify facts associated with one of those line items).</t>
  </si>
  <si>
    <t xml:space="preserve">              Targets [domain]</t>
  </si>
  <si>
    <t>Targets [domain]</t>
  </si>
  <si>
    <t>This domain provides the list of (entity-defined) sustainability-related targets (including climate-related targets) that enable users of general purpose financial reports to understand an entity's performance in relation to its sustainability-related risks and opportunities (including climate-related risks and opportunities). It also represents the standard value for the 'Sustainability-related targets' axis if no other member is used, and so stands for the aggregation of all sustainability-related targets, or where not applicable.</t>
  </si>
  <si>
    <t xml:space="preserve">          Disclosure of targets [line items]</t>
  </si>
  <si>
    <t>Disclosure of targets [line items]</t>
  </si>
  <si>
    <t xml:space="preserve">            Disclosure of metric(s) used to set target and to monitor progress [text block]</t>
  </si>
  <si>
    <t>Disclosure of metric(s) used to set target and to monitor progress [text block]</t>
  </si>
  <si>
    <t>IFRS S1.51 a Disclosure, IFRS S2.33 a Disclosure</t>
  </si>
  <si>
    <t>The disclosure of the sustainability-related metric(s) (including climate-related metrics) used to set the target and to monitor progress towards reaching the target.</t>
  </si>
  <si>
    <t>S1.51.a.1, S2.33.a.1</t>
  </si>
  <si>
    <t xml:space="preserve">            Specific quantitative or qualitative target entity has set or is required to meet</t>
  </si>
  <si>
    <t>Specific quantitative or qualitative target entity has set or is required to meet</t>
  </si>
  <si>
    <t>Text</t>
  </si>
  <si>
    <t>IFRS S1.51 b Disclosure, IFRS S2.33 Disclosure</t>
  </si>
  <si>
    <t>The specific quantitative or qualitative sustainability-related target (including climate-related targets) the entity has set or is required to meet.</t>
  </si>
  <si>
    <t>S1.51.b.1, S2.33.1</t>
  </si>
  <si>
    <t xml:space="preserve">            Period over which target applies</t>
  </si>
  <si>
    <t>Period over which target applies</t>
  </si>
  <si>
    <t>IFRS S1.51 c Disclosure, IFRS S2.33 d Disclosure</t>
  </si>
  <si>
    <t>The period over which the sustainability-related target (including climate-related targets) applies.</t>
  </si>
  <si>
    <t>S1.51.c.1, S2.33.d.1</t>
  </si>
  <si>
    <t xml:space="preserve">            Base period from which progress for target is measured</t>
  </si>
  <si>
    <t>Base period from which progress for target is measured</t>
  </si>
  <si>
    <t>Year</t>
  </si>
  <si>
    <t>IFRS S1.51 d Disclosure, IFRS S2.33 e Disclosure</t>
  </si>
  <si>
    <t>The disclosure of the base period from which progress for sustainability-related target (including climate-related targets) is measured.</t>
  </si>
  <si>
    <t>S1.51.d.1, S2.33.e.1</t>
  </si>
  <si>
    <t xml:space="preserve">            Disclosure of milestones and interim targets for metric [text block]</t>
  </si>
  <si>
    <t>Disclosure of milestones and interim targets for metric [text block]</t>
  </si>
  <si>
    <t>IFRS S1.51 e Disclosure, IFRS S2.33 f Disclosure</t>
  </si>
  <si>
    <t>The disclosure of any milestones and interim targets for sustainability-related metrics (including climate-related metrics).</t>
  </si>
  <si>
    <t>S1.51.e.1, S2.33.f.1</t>
  </si>
  <si>
    <t xml:space="preserve">            Disclosure of performance against target and analysis of trends or changes in entity's performance [text block]</t>
  </si>
  <si>
    <t>Disclosure of performance against target and analysis of trends or changes in entity's performance [text block]</t>
  </si>
  <si>
    <t>IFRS S1.51 f Disclosure, IFRS S2.35 Disclosure</t>
  </si>
  <si>
    <t>The disclosure of entity's performance against the target and an analysis of trends or changes in the entity's performance.</t>
  </si>
  <si>
    <t>S1.51.f.1, S2.35.1</t>
  </si>
  <si>
    <t xml:space="preserve">            Disclosure of revisions to target [text block]</t>
  </si>
  <si>
    <t>Disclosure of revisions to target [text block]</t>
  </si>
  <si>
    <t>IFRS S1.51 g Disclosure, IFRS S2.34 d Disclosure</t>
  </si>
  <si>
    <t>The disclosure of any revisions to the sustainability-related target (including climate-related targets) and an explanation for those revisions.</t>
  </si>
  <si>
    <t>S1.51.g.1, S2.34.d.1</t>
  </si>
  <si>
    <t xml:space="preserve">        Disclosure of redefinition or replacement of metrics, including metrics used to set and monitor progress towards reaching entity's targets [abstract]</t>
  </si>
  <si>
    <t>Disclosure of redefinition or replacement of metrics, including metrics used to set and monitor progress towards reaching entity's targets [abstract]</t>
  </si>
  <si>
    <t xml:space="preserve">          Disclosure of redefinition or replacement of metrics, including metrics used to set and monitor progress towards reaching entity's targets [table]</t>
  </si>
  <si>
    <t>Disclosure of redefinition or replacement of metrics, including metrics used to set and monitor progress towards reaching entity's targets [table]</t>
  </si>
  <si>
    <t>IFRS S1.52 Disclosure, IFRS S1.B52 Disclosure</t>
  </si>
  <si>
    <t>Schedule disclosing the redefinition or replacement of metrics, including metrics used to set and monitor progress towards reaching entity's targets.</t>
  </si>
  <si>
    <t xml:space="preserve">          Disclosure of redefinition or replacement of metrics, including metrics used to set and monitor progress towards reaching entity's targets [line items]</t>
  </si>
  <si>
    <t>Disclosure of redefinition or replacement of metrics, including metrics used to set and monitor progress towards reaching entity's targets [line items]</t>
  </si>
  <si>
    <t xml:space="preserve">            Explanation of and reasons for changes in metric [text block]</t>
  </si>
  <si>
    <t>Explanation of and reasons for changes in metric [text block]</t>
  </si>
  <si>
    <t>IFRS S1.B52 b Disclosure, IFRS S1.B52 c Disclosure</t>
  </si>
  <si>
    <t>The explanation of and reasons for changes in sustainability-related metric, including why the redefined or replacement metric provides more useful information.</t>
  </si>
  <si>
    <t>S1.B52.b.1</t>
  </si>
  <si>
    <t xml:space="preserve">        Other disclosures about entity's performance in relation to risks and opportunities [text block]</t>
  </si>
  <si>
    <t>Other disclosures about entity's performance in relation to risks and opportunities [text block]</t>
  </si>
  <si>
    <t>IFRS S1.45 Disclosure</t>
  </si>
  <si>
    <t>Other disclosure(s) (that are not included in other elements) about an entity's performance in relation to its sustainability-related risks and opportunities, including progress towards any targets the entity has set, or is required to meet by laws or regulations.</t>
  </si>
  <si>
    <t>S1.45.1</t>
  </si>
  <si>
    <t xml:space="preserve">      General requirements [abstract]</t>
  </si>
  <si>
    <t>General requirements [abstract]</t>
  </si>
  <si>
    <t xml:space="preserve">        Disclosure of sources of guidance entity has applied in preparing sustainability-related financial disclosures [text block]</t>
  </si>
  <si>
    <t>Disclosure of sources of guidance entity has applied in preparing sustainability-related financial disclosures [text block]</t>
  </si>
  <si>
    <t>IFRS S1.59 a Disclosure</t>
  </si>
  <si>
    <t>The disclosure of the specific standards, pronouncements, industry practice and other sources of guidance that the entity has applied in preparing its sustainability-related financial disclosures, including, if applicable, identifying the disclosure topics in the SASB Standards.</t>
  </si>
  <si>
    <t>S1.59.a.1</t>
  </si>
  <si>
    <t xml:space="preserve">        Disclosure of industry(s) applied in preparing sustainability-related financial disclosures [text block]</t>
  </si>
  <si>
    <t>Disclosure of industry(s) applied in preparing sustainability-related financial disclosures [text block]</t>
  </si>
  <si>
    <t>IFRS S1.59 b Disclosure</t>
  </si>
  <si>
    <t>The disclosure of the industry(s) specified in the IFRS Sustainability Disclosure Standards, the SASB Standards or other sources of guidance relating to a particular industry(s) that the entity has applied in preparing its sustainability-related financial disclosures, including in identifying applicable metrics.</t>
  </si>
  <si>
    <t>S1.59.b.1</t>
  </si>
  <si>
    <t xml:space="preserve">        Financial statements to which sustainability-related financial disclosures relate</t>
  </si>
  <si>
    <t>Financial statements to which sustainability-related financial disclosures relate</t>
  </si>
  <si>
    <t>IFRS S1.22 Disclosure</t>
  </si>
  <si>
    <t>The financial statements to which the sustainability-related financial disclosures relate.</t>
  </si>
  <si>
    <t>S1.22.1</t>
  </si>
  <si>
    <t xml:space="preserve">        Date of start of reporting period</t>
  </si>
  <si>
    <t>Date of start of reporting period</t>
  </si>
  <si>
    <t>Date</t>
  </si>
  <si>
    <t>IFRS S1.66 a Disclosure</t>
  </si>
  <si>
    <t>The date of the start of the reporting period.</t>
  </si>
  <si>
    <t>S1.66.a.1</t>
  </si>
  <si>
    <t xml:space="preserve">        Date of end of reporting period</t>
  </si>
  <si>
    <t>Date of end of reporting period</t>
  </si>
  <si>
    <t>The date of the end of the reporting period.</t>
  </si>
  <si>
    <t>S1.66.a.2</t>
  </si>
  <si>
    <t xml:space="preserve">        Disclosure of reason for using reporting period longer or shorter than 12 months [text block]</t>
  </si>
  <si>
    <t>Disclosure of reason for using reporting period longer or shorter than 12 months [text block]</t>
  </si>
  <si>
    <t>IFRS S1.66 b Disclosure</t>
  </si>
  <si>
    <t>The disclosure of the reason for using a longer or shorter reporting period when an entity changes the end of its reporting period and discloses sustainability-related financial disclosures for a period longer or shorter than 12 months.</t>
  </si>
  <si>
    <t>S1.66.b.1</t>
  </si>
  <si>
    <t xml:space="preserve">        Amounts disclosed in sustainability-related financial disclosures are not entirely comparable due to change in length of reporting period</t>
  </si>
  <si>
    <t>Amounts disclosed in sustainability-related financial disclosures are not entirely comparable due to change in length of reporting period</t>
  </si>
  <si>
    <t>IFRS S1.66 c Disclosure</t>
  </si>
  <si>
    <t>Indicates (true) that the amounts disclosed in the sustainability-related financial disclosures are not entirely comparable when an entity changes the end of its reporting period and discloses sustainability-related financial disclosures for a period longer or shorter than 12 months.</t>
  </si>
  <si>
    <t>S1.66.c.1</t>
  </si>
  <si>
    <t xml:space="preserve">        Disclosure of information about transactions, other events and conditions that occur after end of reporting period, but before date on which sustainability-related financial disclosures are authorised for issue [text block]</t>
  </si>
  <si>
    <t>Disclosure of information about transactions, other events and conditions that occur after end of reporting period, but before date on which sustainability-related financial disclosures are authorised for issue [text block]</t>
  </si>
  <si>
    <t>IFRS S1.68 Disclosure</t>
  </si>
  <si>
    <t>Disclosure of information about transactions, other events and conditions that occur after end of reporting period, but before date on which sustainability-related financial disclosures are authorised for issue</t>
  </si>
  <si>
    <t>S1.68.1</t>
  </si>
  <si>
    <t xml:space="preserve">        Entity has made explicit and unreserved statement of compliance</t>
  </si>
  <si>
    <t>Entity has made explicit and unreserved statement of compliance</t>
  </si>
  <si>
    <t>IFRS S1.72 Disclosure</t>
  </si>
  <si>
    <t>Indicates (true false) whether the entity has made an explicit and unreserved statement of compliance.</t>
  </si>
  <si>
    <t>S1.72.1</t>
  </si>
  <si>
    <t xml:space="preserve">      Judgements, uncertainties and errors [abstract]</t>
  </si>
  <si>
    <t>Judgements, uncertainties and errors [abstract]</t>
  </si>
  <si>
    <t xml:space="preserve">        Disclosure of information about judgements, apart from those involving estimations of amounts [text block]</t>
  </si>
  <si>
    <t>Disclosure of information about judgements, apart from those involving estimations of amounts [text block]</t>
  </si>
  <si>
    <t>IFRS S1.74 Disclosure</t>
  </si>
  <si>
    <t>The disclosure of information to enable users of general purpose financial reports to understand the judgements, apart from those involving estimations of amounts, that the entity has made in the process of preparing its sustainability-related financial disclosures and that have the most significant effect on the information included in those disclosures.</t>
  </si>
  <si>
    <t>S1.74.1</t>
  </si>
  <si>
    <t xml:space="preserve">        Disclosure of sources of measurement uncertainty and assumptions, approximations and judgements entity has made in measuring amounts that are subject to high level of measurement uncertainty [text block]</t>
  </si>
  <si>
    <t>Disclosure of sources of measurement uncertainty and assumptions, approximations and judgements entity has made in measuring amounts that are subject to high level of measurement uncertainty [text block]</t>
  </si>
  <si>
    <t>IFRS S1.78 Disclosure</t>
  </si>
  <si>
    <t>The disclosure, in relation to disclosed amounts that are subject to a high level of measurement uncertainty, of the sources of: measurement uncertainty-for example, the dependence of the amount on the outcome of a future event, on a measurement technique or on the availability and quality of data from the entity's value chain; and the assumptions, approximations and judgements the entity has made in measuring the amount.</t>
  </si>
  <si>
    <t>S1.78.1</t>
  </si>
  <si>
    <t xml:space="preserve">      Application guidance [abstract]</t>
  </si>
  <si>
    <t>Application guidance [abstract]</t>
  </si>
  <si>
    <t xml:space="preserve">        Disclosure of type of material information not disclosed due to prohibition of disclosure and explanation of source of restriction [text block]</t>
  </si>
  <si>
    <t>Disclosure of type of material information not disclosed due to prohibition of disclosure and explanation of source of restriction [text block]</t>
  </si>
  <si>
    <t>IFRS S1.B33 Disclosure</t>
  </si>
  <si>
    <t>The disclosure of the type of material information not disclosed because law or regulation prohibits the entity from disclosing that information, and an explanation of the source of the restriction.</t>
  </si>
  <si>
    <t>S1.B33.1</t>
  </si>
  <si>
    <t xml:space="preserve">        Disclosure of fact that exemption taken permitting entities to omit information about opportunity when information is commercially sensitive [text block]</t>
  </si>
  <si>
    <t>Disclosure of fact that exemption taken permitting entities to omit information about opportunity when information is commercially sensitive [text block]</t>
  </si>
  <si>
    <t>IFRS S1.B36 a Disclosure</t>
  </si>
  <si>
    <t>The disclosure of the fact that the exemption has been taken that permits entities, in limited circumstances, to omit information about sustainability-related opportunity when the information is commercially sensitive.</t>
  </si>
  <si>
    <t>S1.B36.a.1</t>
  </si>
  <si>
    <t xml:space="preserve">          Exemption used permitting entities to omit information about opportunity when information is commercially sensitive</t>
  </si>
  <si>
    <t>Exemption used permitting entities to omit information about opportunity when information is commercially sensitive</t>
  </si>
  <si>
    <t>Indicates (true) the fact that the exemption has been used that permits entities, in limited circumstances, to omit information about sustainability-related opportunity when the information is commercially sensitive.</t>
  </si>
  <si>
    <t>S1.B36.a.2</t>
  </si>
  <si>
    <t xml:space="preserve">        Disclosure of information about significant differences between data and assumptions used preparing entity's sustainability-related financial disclosures and related financial statements [text block]</t>
  </si>
  <si>
    <t>Disclosure of information about significant differences between data and assumptions used preparing entity's sustainability-related financial disclosures and related financial statements [text block]</t>
  </si>
  <si>
    <t>IFRS S1.B42 c Disclosure</t>
  </si>
  <si>
    <t>The disclosure of information about significant differences between the data and assumptions used preparing the entity's sustainability-related financial disclosures and the data and assumptions used in preparing the related financial statements.</t>
  </si>
  <si>
    <t>S1.B42.c.1</t>
  </si>
  <si>
    <t xml:space="preserve">        Metrics [abstract]</t>
  </si>
  <si>
    <t>Metrics [abstract]</t>
  </si>
  <si>
    <t xml:space="preserve">          Disclosure of reasons entity has disclosed revised comparative amount that reflects new information in relation to estimated amount disclosed in preceding period [text block]</t>
  </si>
  <si>
    <t>Disclosure of reasons entity has disclosed revised comparative amount that reflects new information in relation to estimated amount disclosed in preceding period [text block]</t>
  </si>
  <si>
    <t>IFRS S1.B50 c Disclosure</t>
  </si>
  <si>
    <t>The disclosure of the reasons the entity has disclosed a revised comparative amount that reflects new information in relation to the estimated amount disclosed in the preceding period, and the new information provides evidence of circumstances that existed in that period.</t>
  </si>
  <si>
    <t>S1.B50.c.1</t>
  </si>
  <si>
    <t xml:space="preserve">          Disclosure of fact that it is impracticable to revise comparative amount for preceding period [text block]</t>
  </si>
  <si>
    <t>Disclosure of fact that it is impracticable to revise comparative amount for preceding period [text block]</t>
  </si>
  <si>
    <t>IFRS S1.B54 Disclosure</t>
  </si>
  <si>
    <t>The disclosure of the fact that it is impracticable to revise a comparative amount for the preceding period.</t>
  </si>
  <si>
    <t>S1.B54.1</t>
  </si>
  <si>
    <t xml:space="preserve">            Revision of comparative amount of at least one metric for preceding period is impracticable</t>
  </si>
  <si>
    <t>Revision of comparative amount of at least one metric for preceding period is impracticable</t>
  </si>
  <si>
    <t>Indicates (true) that it is impracticable to revise a comparative amount for one or more metrics for the preceding period.</t>
  </si>
  <si>
    <t>S1.B54.2</t>
  </si>
  <si>
    <t xml:space="preserve">        Errors [abstract]</t>
  </si>
  <si>
    <t>Errors [abstract]</t>
  </si>
  <si>
    <t xml:space="preserve">          Description of nature of errors in prior periods [text block]</t>
  </si>
  <si>
    <t>Description of nature of errors in prior periods [text block]</t>
  </si>
  <si>
    <t>IFRS S1.B58 a Disclosure</t>
  </si>
  <si>
    <t>The description of the nature of the prior period errors.</t>
  </si>
  <si>
    <t>S1.B58.a.1</t>
  </si>
  <si>
    <t xml:space="preserve">          Disclosure of circumstances that led to existence of prior period errors that are impracticable to correct, and description of how and from when errors have been corrected [text block]</t>
  </si>
  <si>
    <t>Disclosure of circumstances that led to existence of prior period errors that are impracticable to correct, and description of how and from when errors have been corrected [text block]</t>
  </si>
  <si>
    <t>IFRS S1.B58 c Disclosure</t>
  </si>
  <si>
    <t>The disclosure of the circumstances that led to the existence of prior period errors that are impracticable to correct, and a description of how and from when the errors have been corrected.</t>
  </si>
  <si>
    <t>S1.B58.c.1</t>
  </si>
  <si>
    <t xml:space="preserve">      Effective date and transition [abstract]</t>
  </si>
  <si>
    <t>Effective date and transition [abstract]</t>
  </si>
  <si>
    <t xml:space="preserve">        Disclosure of early application of new or amended IFRS Sustainability Standard [abstract]</t>
  </si>
  <si>
    <t>Disclosure of early application of new or amended IFRS Sustainability Standard [abstract]</t>
  </si>
  <si>
    <t xml:space="preserve">          Disclosure of early application of new or amended IFRS Sustainability Standard [table]</t>
  </si>
  <si>
    <t>Disclosure of early application of new or amended IFRS Sustainability Standard [table]</t>
  </si>
  <si>
    <t>IFRS S1.E1 Disclosure, IFRS S2.C1 Disclosure</t>
  </si>
  <si>
    <t>Schedule disclosing the early application of a new or amended IFRS Sustainability Disclosure Standard.</t>
  </si>
  <si>
    <t xml:space="preserve">            IFRS Sustainability Disclosure Standards [axis]</t>
  </si>
  <si>
    <t>IFRS Sustainability Disclosure Standards [axis]</t>
  </si>
  <si>
    <t>Information by IFRS Sustainability Disclosure Standards. An axis of a table defines the nature of the relationship the line items (concepts) in the table, and the members (whose purpose is to further qualify facts associated with one of those line items).</t>
  </si>
  <si>
    <t xml:space="preserve">              IFRS Sustainability Disclosure Standards [domain]</t>
  </si>
  <si>
    <t>IFRS Sustainability Disclosure Standards [domain]</t>
  </si>
  <si>
    <t>This domain provides the list of new or amended IFRS Sustainability Disclosure Standards that have been applied early by the entity. It also represents the standard value for the 'IFRS Sustainability Disclosure Standards' axis if no other member is used, and so stands for the aggregation of all IFRS Sustainability Disclosure Standards, or where not applicable.</t>
  </si>
  <si>
    <t xml:space="preserve">                General Requirements for Disclosure of Sustainability-related Financial Information [member]</t>
  </si>
  <si>
    <t>General Requirements for Disclosure of Sustainability-related Financial Information [member]</t>
  </si>
  <si>
    <t>IFRS S1.E1 Disclosure</t>
  </si>
  <si>
    <t>This member stands for IFRS S1 General Requirements for Disclosure of Sustainability-related Financial Information.</t>
  </si>
  <si>
    <t xml:space="preserve">          Disclosure of early application of new or amended IFRS Sustainability Standard [line items]</t>
  </si>
  <si>
    <t>Disclosure of early application of new or amended IFRS Sustainability Standard [line items]</t>
  </si>
  <si>
    <t xml:space="preserve">            New or amended IFRS Sustainability Disclosure Standard is applied early</t>
  </si>
  <si>
    <t>New or amended IFRS Sustainability Disclosure Standard is applied early</t>
  </si>
  <si>
    <t>Indicates (true) that a new or amended IFRS Sustainability Disclosure Standard is applied earlier than its effective date.</t>
  </si>
  <si>
    <t>S1.E1.1, S2.C1.1</t>
  </si>
  <si>
    <t xml:space="preserve">        Disclosure of fact that transition relief permitting disclosure on only climate-related risks and opportunities has been taken [text block]</t>
  </si>
  <si>
    <t>Disclosure of fact that transition relief permitting disclosure on only climate-related risks and opportunities has been taken [text block]</t>
  </si>
  <si>
    <t>IFRS S1.E5 Disclosure</t>
  </si>
  <si>
    <t>The disclosure of the fact that the transition relief has been taken permitting disclosure on only climate-related risks and opportunities (in accordance with IFRS S2) and consequently applying the requirements in IFRS S1 only insofar as they relate to the disclosure of climate-related financial information.</t>
  </si>
  <si>
    <t>S1.E5.1</t>
  </si>
  <si>
    <t xml:space="preserve">          Transition relief used permitting disclosure on only climate-related risks and opportunities</t>
  </si>
  <si>
    <t>Transition relief used permitting disclosure on only climate-related risks and opportunities</t>
  </si>
  <si>
    <t>Indicates (true) the fact that transition relief has been used, permitting disclosure on only climate-related risks and opportunities (in accordance with IFRS S2) and consequently applying the requirements in IFRS S1 only insofar as they relate to the disclosure of climate-related financial information.</t>
  </si>
  <si>
    <t>S1.E5.2</t>
  </si>
  <si>
    <t xml:space="preserve">    Climate-related disclosures [abstract]</t>
  </si>
  <si>
    <t>Climate-related disclosures [abstract]</t>
  </si>
  <si>
    <t xml:space="preserve">        Disclosure of governance processes, controls and procedures used to monitor and manage climate-related risks and opportunities [abstract]</t>
  </si>
  <si>
    <t>Disclosure of governance processes, controls and procedures used to monitor and manage climate-related risks and opportunities [abstract]</t>
  </si>
  <si>
    <t xml:space="preserve">          Disclosure of governance processes, controls and procedures used to monitor and manage climate-related risks and opportunities [table]</t>
  </si>
  <si>
    <t>Disclosure of governance processes, controls and procedures used to monitor and manage climate-related risks and opportunities [table]</t>
  </si>
  <si>
    <t>IFRS S2.6 Disclosure</t>
  </si>
  <si>
    <t>Schedule disclosing information that enables users of general purpose financial reports to understand the governance processes, controls and procedures used to monitor and manage climate-related risks and opportunities.</t>
  </si>
  <si>
    <t xml:space="preserve">          Disclosure of governance processes, controls and procedures used to monitor and manage climate-related risks and opportunities [line items]</t>
  </si>
  <si>
    <t>Disclosure of governance processes, controls and procedures used to monitor and manage climate-related risks and opportunities [line items]</t>
  </si>
  <si>
    <t xml:space="preserve">              Responsible body(s) or individual(s) considered trade-offs associated with climate-related risks and opportunities</t>
  </si>
  <si>
    <t>Responsible body(s) or individual(s) considered trade-offs associated with climate-related risks and opportunities</t>
  </si>
  <si>
    <t>IFRS S2.6 a (iv) Disclosure</t>
  </si>
  <si>
    <t>Indicates (true false) whether the governance body(s) or individual(s) responsible for oversight of climate-related risks and opportunities considered trade-offs associated with climate-related risks and opportunities.</t>
  </si>
  <si>
    <t>S2.6.a.iv.2</t>
  </si>
  <si>
    <t xml:space="preserve">                Climate-related performance metrics are included in remuneration policies</t>
  </si>
  <si>
    <t>Climate-related performance metrics are included in remuneration policies</t>
  </si>
  <si>
    <t>IFRS S2.6 a (v) Disclosure</t>
  </si>
  <si>
    <t>Indicates (true false) whether climate-related performance metrics are included in remuneration policies.</t>
  </si>
  <si>
    <t>S2.6.a.v.3</t>
  </si>
  <si>
    <t xml:space="preserve">                Management's role in governance processes, controls and procedures used to monitor, manage and oversee climate-related risks and opportunities is delegated to specific management-level position or management-level committee</t>
  </si>
  <si>
    <t>Management's role in governance processes, controls and procedures used to monitor, manage and oversee climate-related risks and opportunities is delegated to specific management-level position or management-level committee</t>
  </si>
  <si>
    <t>IFRS S2.6 b (i) Disclosure</t>
  </si>
  <si>
    <t>Indicates (true false) whether management's role in the governance processes, controls, procedures used to monitor, manage and oversee climate-related risks and opportunities is delegated to a specific management-level position or management-level committee</t>
  </si>
  <si>
    <t>S2.6.b.i.2</t>
  </si>
  <si>
    <t xml:space="preserve">                Management uses controls and procedures to support oversight of climate-related risks and opportunities</t>
  </si>
  <si>
    <t>Management uses controls and procedures to support oversight of climate-related risks and opportunities</t>
  </si>
  <si>
    <t>IFRS S2.6 b (ii) Disclosure</t>
  </si>
  <si>
    <t>Indicates (true false) whether management uses controls and procedures to support the oversight of climate-related risks and opportunities</t>
  </si>
  <si>
    <t>S2.6.b.ii.2</t>
  </si>
  <si>
    <t xml:space="preserve">          Other disclosures about governance processes, controls and procedures used to monitor, manage and oversee risks and opportunities [text block]</t>
  </si>
  <si>
    <t xml:space="preserve">          Disclosure of climate-related risks or opportunities [abstract]</t>
  </si>
  <si>
    <t>Disclosure of climate-related risks or opportunities [abstract]</t>
  </si>
  <si>
    <t xml:space="preserve">            Disclosure of climate-related risks or opportunities [table]</t>
  </si>
  <si>
    <t>Disclosure of climate-related risks or opportunities [table]</t>
  </si>
  <si>
    <t>IFRS S2.10 Disclosure</t>
  </si>
  <si>
    <t>Schedule disclosing information that enables users of general purpose financial reports to understand the climate-related risks and opportunities that could reasonably be expected to affect the entity's prospects.</t>
  </si>
  <si>
    <t xml:space="preserve">            Disclosure of climate-related risks or opportunities [line items]</t>
  </si>
  <si>
    <t>Disclosure of climate-related risks or opportunities [line items]</t>
  </si>
  <si>
    <t xml:space="preserve">              Type of climate-related risk</t>
  </si>
  <si>
    <t>Type of climate-related risk</t>
  </si>
  <si>
    <t>IFRS S2.10 b Disclosure</t>
  </si>
  <si>
    <t>Indicates whether a climate-related risk is a physical or transition risk</t>
  </si>
  <si>
    <t>S2.10.b.1</t>
  </si>
  <si>
    <t xml:space="preserve">          Disclosure of current and anticipated effects of climate-related risks and opportunities on business model and value chain [abstract]</t>
  </si>
  <si>
    <t>Disclosure of current and anticipated effects of climate-related risks and opportunities on business model and value chain [abstract]</t>
  </si>
  <si>
    <t xml:space="preserve">            Disclosure of current and anticipated effects of climate-related risks and opportunities on business model and value chain [table]</t>
  </si>
  <si>
    <t>Disclosure of current and anticipated effects of climate-related risks and opportunities on business model and value chain [table]</t>
  </si>
  <si>
    <t>IFRS S2.13 Disclosure</t>
  </si>
  <si>
    <t>Schedule disclosing information that enables users of general purpose financial reports to understand the current and anticipated effects of climate-related risks and opportunities on the entity's business model and value chain.</t>
  </si>
  <si>
    <t xml:space="preserve">            Disclosure of current and anticipated effects of climate-related risks and opportunities on business model and value chain [line items]</t>
  </si>
  <si>
    <t>Disclosure of current and anticipated effects of climate-related risks and opportunities on business model and value chain [line items]</t>
  </si>
  <si>
    <t xml:space="preserve">            Disclosure of concentration of risks and opportunities in entity's business model and value chain [text block]</t>
  </si>
  <si>
    <t xml:space="preserve">          Disclosure of climate-related transition plan [text block]</t>
  </si>
  <si>
    <t>Disclosure of climate-related transition plan [text block]</t>
  </si>
  <si>
    <t>IFRS S2.14 a (iv) Disclosure</t>
  </si>
  <si>
    <t>The disclosure of any climate-related transition plan the entity has, including information about key assumptions used in developing its transition plan, and dependencies on which the entity’s transition plan relies</t>
  </si>
  <si>
    <t>S2.14.a.iv.1</t>
  </si>
  <si>
    <t xml:space="preserve">          Disclosure of how entity is resourcing, and plans to resource, activities disclosed in relation to entity's response to climate-related risks and opportunities in strategy and decision-making [text block]</t>
  </si>
  <si>
    <t>Disclosure of how entity is resourcing, and plans to resource, activities disclosed in relation to entity's response to climate-related risks and opportunities in strategy and decision-making [text block]</t>
  </si>
  <si>
    <t>IFRS S2.14 b Disclosure</t>
  </si>
  <si>
    <t>The disclosure of how the entity is resourcing, and plans to resource, the activities disclosed in relation to how the entity has responded to, or anticipates having to respond to, climate-related risks and opportunities in its strategy and decision-making.</t>
  </si>
  <si>
    <t>S2.14.b.1</t>
  </si>
  <si>
    <t xml:space="preserve">          Disclosure of current financial effects of climate-related risks and opportunities [abstract]</t>
  </si>
  <si>
    <t>Disclosure of current financial effects of climate-related risks and opportunities [abstract]</t>
  </si>
  <si>
    <t xml:space="preserve">            Disclosure of current financial effects of climate-related risks and opportunities [table]</t>
  </si>
  <si>
    <t>Disclosure of current financial effects of climate-related risks and opportunities [table]</t>
  </si>
  <si>
    <t>IFRS S2.16 a Disclosure, IFRS S2.16 b Disclosure</t>
  </si>
  <si>
    <t>Schedule disclosing the effects of climate-related risks and opportunities on the entity's financial position, financial performance and cash flows for the reporting period.</t>
  </si>
  <si>
    <t xml:space="preserve">            Disclosure of current financial effects of climate-related risks and opportunities [line items]</t>
  </si>
  <si>
    <t>Disclosure of current financial effects of climate-related risks and opportunities [line items]</t>
  </si>
  <si>
    <t xml:space="preserve">          Disclosure of anticipated financial effects of climate-related risks and opportunities [abstract]</t>
  </si>
  <si>
    <t>Disclosure of anticipated financial effects of climate-related risks and opportunities [abstract]</t>
  </si>
  <si>
    <t xml:space="preserve">            Disclosure of anticipated financial effects of climate-related risks and opportunities [table]</t>
  </si>
  <si>
    <t>Disclosure of anticipated financial effects of climate-related risks and opportunities [table]</t>
  </si>
  <si>
    <t>IFRS S2.16 c Disclosure, IFRS S2.16 d Disclosure</t>
  </si>
  <si>
    <t>Schedule disclosing the anticipated effects of climate-related risks and opportunities on the entity's financial position, financial performance and cash flows over the short, medium and long term, including information about how climate-related risks and opportunities are included in the entity's financial planning.</t>
  </si>
  <si>
    <t xml:space="preserve">            Disclosure of anticipated financial effects of climate-related risks and opportunities [line items]</t>
  </si>
  <si>
    <t>Disclosure of anticipated financial effects of climate-related risks and opportunities [line items]</t>
  </si>
  <si>
    <t xml:space="preserve">          Disclosure of entity's assessment of its climate resilience [text block]</t>
  </si>
  <si>
    <t>Disclosure of entity's assessment of its climate resilience [text block]</t>
  </si>
  <si>
    <t>IFRS S2.22 a Disclosure</t>
  </si>
  <si>
    <t>The disclosure of the entity's assessment of its climate resilience as at the reporting date. Climate resilience is the capacity of an entity to adjust to climate-related changes, developments or uncertainties. Climate resilience involves the capacity to manage climate-related risks and benefit from climate-related opportunities, including the ability to respond and adapt to climate-relate transition risks and climate-related physical risks. An entity's climate resilience includes both its strategic resilience and its operational resilience to climate-related changes, developments or uncertainties.</t>
  </si>
  <si>
    <t>S2.22.a.1</t>
  </si>
  <si>
    <t xml:space="preserve">          Disclosure of how and when climate-related scenario analysis was carried out [text block]</t>
  </si>
  <si>
    <t>Disclosure of how and when climate-related scenario analysis was carried out [text block]</t>
  </si>
  <si>
    <t>IFRS S2.22 b Disclosure</t>
  </si>
  <si>
    <t>The disclosure of how and when the climate-related scenario analysis was carried out</t>
  </si>
  <si>
    <t>S2.22.b.1</t>
  </si>
  <si>
    <t xml:space="preserve">            Climate-related scenario analysis included diverse range of climate-related scenarios</t>
  </si>
  <si>
    <t>Climate-related scenario analysis included diverse range of climate-related scenarios</t>
  </si>
  <si>
    <t>IFRS S2.22 b (i.2) Disclosure</t>
  </si>
  <si>
    <t>Indicates (true false) whether the climate-related scenario analysis included a diverse range of climate-related scenarios (true for yes)</t>
  </si>
  <si>
    <t>S2.22.b.i.2.1</t>
  </si>
  <si>
    <t xml:space="preserve">            Climate-related scenarios used are associated with climate-related transition risks or climate-related physical risks</t>
  </si>
  <si>
    <t>Climate-related scenarios used are associated with climate-related transition risks or climate-related physical risks</t>
  </si>
  <si>
    <t>IFRS S2.22 b (i.3) Disclosure</t>
  </si>
  <si>
    <t>Indicates whether the climate-related scenarios used for the climate-related scenario analysis are associated with climate-related transition risks or climate-related physical risks</t>
  </si>
  <si>
    <t>S2.22.b.i.3.1</t>
  </si>
  <si>
    <t xml:space="preserve">            Climate-related scenario was used that is aligned with latest international agreement on climate change</t>
  </si>
  <si>
    <t>Climate-related scenario was used that is aligned with latest international agreement on climate change</t>
  </si>
  <si>
    <t>IFRS S2.22 b (i.4) Disclosure</t>
  </si>
  <si>
    <t>Indicates (true false) whether the entity used, among its scenarios, a climate-related scenario aligned with the latest international agreement on climate change</t>
  </si>
  <si>
    <t>S2.22.b.i.4.1</t>
  </si>
  <si>
    <t xml:space="preserve">            Entity uses climate-related scenario analysis to inform its identification of climate-related risks</t>
  </si>
  <si>
    <t>Entity uses climate-related scenario analysis to inform its identification of climate-related risks</t>
  </si>
  <si>
    <t>IFRS S2.25 a (ii) Disclosure</t>
  </si>
  <si>
    <t>Indicates (true false) whether the entity uses climate-related scenario analysis to inform its identification of climate-related risks</t>
  </si>
  <si>
    <t>S2.25.a.ii.1</t>
  </si>
  <si>
    <t xml:space="preserve">          Disclosure of whether and how entity uses climate-related scenario analysis to inform its identification of climate-related opportunities [text block]</t>
  </si>
  <si>
    <t>Disclosure of whether and how entity uses climate-related scenario analysis to inform its identification of climate-related opportunities [text block]</t>
  </si>
  <si>
    <t>IFRS S2.25 b Disclosure</t>
  </si>
  <si>
    <t>The disclosure of whether and how the entity uses climate-related scenario analysis to inform its identification of climate-related opportunities</t>
  </si>
  <si>
    <t>S2.25.b.2</t>
  </si>
  <si>
    <t xml:space="preserve">            Entity uses climate-related scenario analysis to inform its identification of climate-related opportunities</t>
  </si>
  <si>
    <t>Entity uses climate-related scenario analysis to inform its identification of climate-related opportunities</t>
  </si>
  <si>
    <t>Indicates (true false) whether the entity uses climate-related scenario analysis to inform its identification of climate-related opportunities</t>
  </si>
  <si>
    <t>S2.25.b.3</t>
  </si>
  <si>
    <t xml:space="preserve">        Cross-industry climate-related metrics [abstract]</t>
  </si>
  <si>
    <t>Cross-industry climate-related metrics [abstract]</t>
  </si>
  <si>
    <t>IFRS S2.29 a Disclosure</t>
  </si>
  <si>
    <t>IFRS S2.29 a (iv) Disclosure</t>
  </si>
  <si>
    <t xml:space="preserve">                    Consolidated accounting group [member]</t>
  </si>
  <si>
    <t>Consolidated accounting group [member]</t>
  </si>
  <si>
    <t>IFRS S2.29 a (iv.1) Disclosure</t>
  </si>
  <si>
    <t>This member stands for the consolidated accounting group (for example, for an entity applying IFRS Accounting Standards, this group would comprise the parent and its consolidated subsidiaries).</t>
  </si>
  <si>
    <t xml:space="preserve">                    Other investees excluded from consolidated accounting group [member]</t>
  </si>
  <si>
    <t>Other investees excluded from consolidated accounting group [member]</t>
  </si>
  <si>
    <t>IFRS S2.29 a (iv.2) Disclosure</t>
  </si>
  <si>
    <t>This member stands for other investees, excluded from the consolidated accounting group (for example for an entity applying IFRS Accounting Standards, these investees would include associates, joint ventures, unconsolidated subsidiaries)</t>
  </si>
  <si>
    <t>Emissions</t>
  </si>
  <si>
    <t>IFRS S2.29 a (i.1) Disclosure, IFRS S2.IE18 Example, IFRS S2IB EM-CM-110a.1 Example, IFRS S2IB EM-CO-110a.1 Example, IFRS S2IB EM-EP-110a.1 Example, IFRS S2IB EM-EP-110a.2 Example, IFRS S2IB EM-IS-110a.1 Example, IFRS S2IB EM-MD-110a.1 Example, IFRS S2IB EM-MM-110a.1 Example, IFRS S2IB EM-RM-110a.1 Example, IFRS S2IB FB-AG-110a.1 Example, IFRS S2IB FB-FR-110b.1 Example, IFRS S2IB FB-MP-110a.1 Example, IFRS S2IB IF-EU-110a.1 Example, IFRS S2IB IF-WM-110a.1 Example, IFRS S2IB RR-PP-110a.1 Example, IFRS S2IB RT-CH-110a.1 Example, IFRS S2IB RT-CP-110a.1 Example, IFRS S2IB TC-SC-110a.1 Example, IFRS S2IB TR-AF-110a.1 Example, IFRS S2IB TR-AL-110a.1 Example, IFRS S2IB TR-CL-110a.1 Example, IFRS S2IB TR-MT-110a.1 Example, IFRS S2IB TR-RA-110a.1 Example, IFRS S2IB TR-RO-110a.1 Example</t>
  </si>
  <si>
    <t>EM-CM-110a.1a, EM-CO-110a.1a, EM-EP-110a.1a, EM-EP-110a.2a, EM-EP-110a.2b, EM-EP-110a.2c, EM-EP-110a.2d, EM-EP-110a.2e, EM-IS-110a.1a, EM-MD-110a.1a, EM-MM-110a.1a, EM-RM-110a.1b, FB-AG-110a.1a, FB-FR-110b.1a, FB-MP-110a.1a, IF-EU-110a.1a, IF-WM-110a.1a, RR-PP-110a.1a, RT-CH-110a.1a, RT-CP-110a.1a, S2.29.a.i.1.1, S2.IE18.1, TC-SC-110a.1a, TC-SC-110a.1b, TR-AF-110a.1a, TR-AL-110a.1a, TR-CL-110a.1a, TR-MT-110a.1a, TR-RA-110a.1a, TR-RO-110a.1a</t>
  </si>
  <si>
    <t>Metric tons (t) CO₂-e, Metric tons (t) CO₂-e</t>
  </si>
  <si>
    <t>IFRS S2.29 a (i.2) Disclosure, IFRS S2.29 a (v) Disclosure</t>
  </si>
  <si>
    <t>S2.29.a.i.2.1</t>
  </si>
  <si>
    <t>Metric tons (t) CO₂-e</t>
  </si>
  <si>
    <t>IFRS S2.IE5 Example</t>
  </si>
  <si>
    <t>S2.IE5.1</t>
  </si>
  <si>
    <t>IFRS S2.29 a (i.3) Disclosure, IFRS S2.IE12 Example, IFRS S2.IE24 Example</t>
  </si>
  <si>
    <t>S2.29.a.i.3.1, S2.IE12.1, S2.IE24.1</t>
  </si>
  <si>
    <t>IFRS S2.IE32 Example</t>
  </si>
  <si>
    <t>S2.IE32.1</t>
  </si>
  <si>
    <t>IFRS S2.29 a (iii.1) Disclosure</t>
  </si>
  <si>
    <t>S2.29.a.iii.1.1</t>
  </si>
  <si>
    <t>IFRS S2.B27 a Disclosure</t>
  </si>
  <si>
    <t>S2.B27.a.1</t>
  </si>
  <si>
    <t>IFRS S2.29 a (v) Disclosure</t>
  </si>
  <si>
    <t>S2.29.a.v.1</t>
  </si>
  <si>
    <t>IFRS S2.B31 Example</t>
  </si>
  <si>
    <t>S2.B31.1</t>
  </si>
  <si>
    <t>IFRS S2.29 a (vi.1) Disclosure</t>
  </si>
  <si>
    <t>The disclosure of the categories included within its measure of scope 3 emission and explanation of basis for measurement of emission information provided by entities in its value chain if included in its measure of scope 3 emissions.</t>
  </si>
  <si>
    <t>S2.29.a.vi.1.1</t>
  </si>
  <si>
    <t>The disclosure of the categories included within entity's measure of scope 3 emissions.</t>
  </si>
  <si>
    <t>S2.29.a.vi.1.2</t>
  </si>
  <si>
    <t>IFRS S2.B19 c Disclosure</t>
  </si>
  <si>
    <t>S2.B19.c.1</t>
  </si>
  <si>
    <t xml:space="preserve">            Disclosure of how entity is managing its scope 3 GHG emissions if it is impracticable to estimate [text block]</t>
  </si>
  <si>
    <t>Disclosure of how entity is managing its scope 3 GHG emissions if it is impracticable to estimate [text block]</t>
  </si>
  <si>
    <t>IFRS S2.B57 Disclosure</t>
  </si>
  <si>
    <t>The disclosure of how entity is managing its scope 3 GHG emissions if the entity determines it is impracticable to estimate</t>
  </si>
  <si>
    <t>S2.B57.1</t>
  </si>
  <si>
    <t xml:space="preserve">          Disclosure of amount and percentage of assets or business activities vulnerable to climate-related transition risks [text block]</t>
  </si>
  <si>
    <t>Disclosure of amount and percentage of assets or business activities vulnerable to climate-related transition risks [text block]</t>
  </si>
  <si>
    <t>IFRS S2.29 b Disclosure</t>
  </si>
  <si>
    <t>The disclosure of the amount and percentage of assets or business activities vulnerable to climate-related transition risks.</t>
  </si>
  <si>
    <t>S2.29.b.1</t>
  </si>
  <si>
    <t xml:space="preserve">          Disclosure of amount and percentage of assets or business activities vulnerable to climate-related physical risks [text block]</t>
  </si>
  <si>
    <t>Disclosure of amount and percentage of assets or business activities vulnerable to climate-related physical risks [text block]</t>
  </si>
  <si>
    <t>IFRS S2.29 c Disclosure</t>
  </si>
  <si>
    <t>The disclosure of the amount and percentage of assets or business activities vulnerable to climate-related physical risks.</t>
  </si>
  <si>
    <t>S2.29.c.1</t>
  </si>
  <si>
    <t xml:space="preserve">          Disclosure of amount and percentage of assets or business activities aligned with climate-related opportunities [text block]</t>
  </si>
  <si>
    <t>Disclosure of amount and percentage of assets or business activities aligned with climate-related opportunities [text block]</t>
  </si>
  <si>
    <t>IFRS S2.29 d Disclosure</t>
  </si>
  <si>
    <t>The disclosure of the amount and percentage of assets or business activities aligned with climate-related opportunities.</t>
  </si>
  <si>
    <t>S2.29.d.1</t>
  </si>
  <si>
    <t xml:space="preserve">          Disclosure of amount of capital expenditure, financing or investment deployed towards climate-related risks and opportunities [text block]</t>
  </si>
  <si>
    <t>Disclosure of amount of capital expenditure, financing or investment deployed towards climate-related risks and opportunities [text block]</t>
  </si>
  <si>
    <t>IFRS S2.29 e Disclosure</t>
  </si>
  <si>
    <t>The disclosure of the amount of capital expenditure, financing or investment deployed towards climate-related risks and opportunities.</t>
  </si>
  <si>
    <t>S2.29.e.1</t>
  </si>
  <si>
    <t xml:space="preserve">          Internal carbon prices [abstract]</t>
  </si>
  <si>
    <t>Internal carbon prices [abstract]</t>
  </si>
  <si>
    <t xml:space="preserve">            Explanation of whether and how entity is applying carbon price in decision-making [text block]</t>
  </si>
  <si>
    <t>Explanation of whether and how entity is applying carbon price in decision-making [text block]</t>
  </si>
  <si>
    <t>IFRS S2.29 f (i) Disclosure</t>
  </si>
  <si>
    <t>The explanation of whether and how the entity is applying the carbon price in decision-making (for example, investment decisions, transfer pricing and scenario analysis).</t>
  </si>
  <si>
    <t>S2.29.f.i.1</t>
  </si>
  <si>
    <t xml:space="preserve">              Entity applies carbon price in decision-making</t>
  </si>
  <si>
    <t>Entity applies carbon price in decision-making</t>
  </si>
  <si>
    <t>Indicates (true false) whether the entity applies carbon price in decision-making</t>
  </si>
  <si>
    <t>S2.29.f.i.2</t>
  </si>
  <si>
    <t>Monetary,Duration</t>
  </si>
  <si>
    <t>IFRS S2.29 f (ii) Disclosure</t>
  </si>
  <si>
    <t>S2.29.f.ii.1</t>
  </si>
  <si>
    <t>Presentation currency</t>
  </si>
  <si>
    <t xml:space="preserve">          Remuneration disclosure [abstract]</t>
  </si>
  <si>
    <t>Remuneration disclosure [abstract]</t>
  </si>
  <si>
    <t xml:space="preserve">            Disclosure of whether and how climate-related considerations are factored into executive remuneration [text block]</t>
  </si>
  <si>
    <t>Disclosure of whether and how climate-related considerations are factored into executive remuneration [text block]</t>
  </si>
  <si>
    <t>IFRS S2.29 g (i) Disclosure</t>
  </si>
  <si>
    <t>The disclosure of whether and how climate-related considerations are factored into executive remuneration.</t>
  </si>
  <si>
    <t>S2.29.g.i.1</t>
  </si>
  <si>
    <t xml:space="preserve">            Percentage of executive management remuneration recognised that is linked to climate-related considerations</t>
  </si>
  <si>
    <t>Percentage of executive management remuneration recognised that is linked to climate-related considerations</t>
  </si>
  <si>
    <t>Percent</t>
  </si>
  <si>
    <t>IFRS S2.29 g (ii) Disclosure</t>
  </si>
  <si>
    <t>The percentage of executive management remuneration recognised in the current period that is linked to climate-related considerations.</t>
  </si>
  <si>
    <t>S2.29.g.ii.1</t>
  </si>
  <si>
    <t>Percentage (%)</t>
  </si>
  <si>
    <t xml:space="preserve">        Disclosure of climate-related targets [abstract]</t>
  </si>
  <si>
    <t>Disclosure of climate-related targets [abstract]</t>
  </si>
  <si>
    <t xml:space="preserve">          Disclosure of climate-related targets [table]</t>
  </si>
  <si>
    <t>Disclosure of climate-related targets [table]</t>
  </si>
  <si>
    <t>IFRS S2.33 Disclosure</t>
  </si>
  <si>
    <t xml:space="preserve">          Disclosure of climate-related targets [line items]</t>
  </si>
  <si>
    <t>Disclosure of climate-related targets [line items]</t>
  </si>
  <si>
    <t xml:space="preserve">            Disclosure of objective of climate-related target [text block]</t>
  </si>
  <si>
    <t>Disclosure of objective of climate-related target [text block]</t>
  </si>
  <si>
    <t>IFRS S2.33 b Disclosure</t>
  </si>
  <si>
    <t>The disclosure of the objective of the climate-related target (for example, mitigation, adaptation or conformance with science-based initiatives).</t>
  </si>
  <si>
    <t>S2.33.b.1</t>
  </si>
  <si>
    <t xml:space="preserve">            Part of entity to which climate-related target applies</t>
  </si>
  <si>
    <t>Part of entity to which climate-related target applies</t>
  </si>
  <si>
    <t>IFRS S2.33 c Disclosure</t>
  </si>
  <si>
    <t>The part of the entity to which the climate-related target applies (for example, whether the target applies to the entity in its entirety or only a part of the entity, such as a specific business unit or specific geographical region)</t>
  </si>
  <si>
    <t>S2.33.c.1</t>
  </si>
  <si>
    <t xml:space="preserve">            Climate-related target is absolute target or intensity target</t>
  </si>
  <si>
    <t>Climate-related target is absolute target or intensity target</t>
  </si>
  <si>
    <t>IFRS S2.33 g Disclosure</t>
  </si>
  <si>
    <t>Indicates whether a quantitative climate-related target is an absolute target or an intensity target.</t>
  </si>
  <si>
    <t>S2.33.g.1</t>
  </si>
  <si>
    <t xml:space="preserve">            Disclosure of how climate-related target has been informed by latest international agreement on climate change [text block]</t>
  </si>
  <si>
    <t>Disclosure of how climate-related target has been informed by latest international agreement on climate change [text block]</t>
  </si>
  <si>
    <t>IFRS S2.33 h Disclosure</t>
  </si>
  <si>
    <t>The disclosure of how the latest international agreement on climate change, including jurisdictional commitments that arise from that agreement, has informed the target</t>
  </si>
  <si>
    <t>S2.33.h.1</t>
  </si>
  <si>
    <t xml:space="preserve">            Disclosure of entity's approach to setting and reviewing target, and monitoring progress [text block]</t>
  </si>
  <si>
    <t>Disclosure of entity's approach to setting and reviewing target, and monitoring progress [text block]</t>
  </si>
  <si>
    <t>IFRS S2.34 Disclosure</t>
  </si>
  <si>
    <t>The disclosure of how the entity's approach to setting and reviewing the target, and how it monitors progress against the target</t>
  </si>
  <si>
    <t>S2.34.1</t>
  </si>
  <si>
    <t xml:space="preserve">              Climate-related target and methodology has been validated by third party</t>
  </si>
  <si>
    <t>Climate-related target and methodology has been validated by third party</t>
  </si>
  <si>
    <t>IFRS S2.34 a Disclosure</t>
  </si>
  <si>
    <t>Indicates (true false) whether the climate-related target and the methodology for setting the target has been validated by a third party.</t>
  </si>
  <si>
    <t>S2.34.a.1</t>
  </si>
  <si>
    <t>IFRS S2.36 a Disclosure, IFRS S2.36 b Disclosure</t>
  </si>
  <si>
    <t>S2.36.a.1</t>
  </si>
  <si>
    <t>IFRS S2.36 a Disclosure</t>
  </si>
  <si>
    <t>S2.36.a.2</t>
  </si>
  <si>
    <t xml:space="preserve">              Emissions scopes covered by target</t>
  </si>
  <si>
    <t>Emissions scopes covered by target</t>
  </si>
  <si>
    <t>IFRS S2.36 b Disclosure</t>
  </si>
  <si>
    <t>S2.36.b.1</t>
  </si>
  <si>
    <t>IFRS S2.36 c Disclosure</t>
  </si>
  <si>
    <t>S2.36.c.1</t>
  </si>
  <si>
    <t xml:space="preserve">              Climate-related target was derived using sectoral decarbonisation approach</t>
  </si>
  <si>
    <t>Climate-related target was derived using sectoral decarbonisation approach</t>
  </si>
  <si>
    <t>IFRS S2.36 d Disclosure</t>
  </si>
  <si>
    <t>Indicates (true false) whether the climate-related target was derived using a sectoral decarbonisation approach.</t>
  </si>
  <si>
    <t>S2.36.d.1</t>
  </si>
  <si>
    <t xml:space="preserve">        Disclosure of planned use of carbon credits [abstract]</t>
  </si>
  <si>
    <t>Disclosure of planned use of carbon credits [abstract]</t>
  </si>
  <si>
    <t xml:space="preserve">          Disclosure of planned use of carbon credits [table]</t>
  </si>
  <si>
    <t>Disclosure of planned use of carbon credits [table]</t>
  </si>
  <si>
    <t>IFRS S2.36 e Disclosure</t>
  </si>
  <si>
    <t xml:space="preserve">            Carbon credit [axis]</t>
  </si>
  <si>
    <t>Carbon credit [axis]</t>
  </si>
  <si>
    <t xml:space="preserve">              Carbon credit [domain]</t>
  </si>
  <si>
    <t>Carbon credit [domain]</t>
  </si>
  <si>
    <t xml:space="preserve">          Disclosure of planned use of carbon credits [line items]</t>
  </si>
  <si>
    <t>Disclosure of planned use of carbon credits [line items]</t>
  </si>
  <si>
    <t xml:space="preserve">            Disclosure of verification or certification scheme(s) to which carbon credit will be subject [text block]</t>
  </si>
  <si>
    <t>Disclosure of verification or certification scheme(s) to which carbon credit will be subject [text block]</t>
  </si>
  <si>
    <t>IFRS S2.36 e (ii) Disclosure</t>
  </si>
  <si>
    <t>The disclosure of verification or certification scheme(s) to which carbon credit will be subject</t>
  </si>
  <si>
    <t>S2.36.e.ii.1</t>
  </si>
  <si>
    <t xml:space="preserve">            Disclosure of type of carbon credit [text block]</t>
  </si>
  <si>
    <t>Disclosure of type of carbon credit [text block]</t>
  </si>
  <si>
    <t>IFRS S2.36 e (iii) Disclosure</t>
  </si>
  <si>
    <t>The disclosure of the type of carbon credit, including whether the underlying offset will be nature-based or based on technological carbon removals and whether the offset is achieved through carbon removal or emission avoidance.</t>
  </si>
  <si>
    <t>S2.36.e.iii.1</t>
  </si>
  <si>
    <t xml:space="preserve">              Carbon credit underlying offset will be nature-based or based on technological carbon removals</t>
  </si>
  <si>
    <t>Carbon credit underlying offset will be nature-based or based on technological carbon removals</t>
  </si>
  <si>
    <t>Indicates whether the underlying offset of a carbon credit will be nature-based or based on technological carbon removals</t>
  </si>
  <si>
    <t>S2.36.e.iii.2</t>
  </si>
  <si>
    <t xml:space="preserve">              Carbon credit underlying offset is through carbon reduction or removal</t>
  </si>
  <si>
    <t>Carbon credit underlying offset is through carbon reduction or removal</t>
  </si>
  <si>
    <t>Indicates whether the underlying offset of a carbon credit is through carbon reduction or removal.</t>
  </si>
  <si>
    <t>S2.36.e.iii.3</t>
  </si>
  <si>
    <t xml:space="preserve">                Climate-related Disclosures [member]</t>
  </si>
  <si>
    <t>Climate-related Disclosures [member]</t>
  </si>
  <si>
    <t>IFRS S2.C1 Disclosure</t>
  </si>
  <si>
    <t>This member stands for IFRS S2 Climate-related Disclosures.</t>
  </si>
  <si>
    <t>[211100] Climate-related disclosures - Financed emissions - Asset management</t>
  </si>
  <si>
    <t xml:space="preserve">    Financed emissions, asset management [abstract]</t>
  </si>
  <si>
    <t>Financed emissions, asset management [abstract]</t>
  </si>
  <si>
    <t xml:space="preserve">      Absolute gross financed emissions related to AUM, scope 1</t>
  </si>
  <si>
    <t>Absolute gross financed emissions related to AUM, scope 1</t>
  </si>
  <si>
    <t>IFRS S2.B61 a Disclosure, IFRS S2.IE32 Example, IFRS S2.IE38 Example</t>
  </si>
  <si>
    <t>S2.B61.a.1, S2.IE32.1, S2.IE38.1</t>
  </si>
  <si>
    <t xml:space="preserve">      Absolute gross financed emissions related to AUM, scope 2</t>
  </si>
  <si>
    <t>Absolute gross financed emissions related to AUM, scope 2</t>
  </si>
  <si>
    <t>S2.B61.a.2, S2.IE32.2, S2.IE38.2</t>
  </si>
  <si>
    <t xml:space="preserve">      Absolute gross financed emissions related to AUM, scope 3</t>
  </si>
  <si>
    <t>Absolute gross financed emissions related to AUM, scope 3</t>
  </si>
  <si>
    <t>S2.B61.a.3, S2.IE32.3, S2.IE38.3</t>
  </si>
  <si>
    <t>Assets under management included in financed emissions disclosure, scope 1</t>
  </si>
  <si>
    <t>IFRS S2.B61 b Disclosure</t>
  </si>
  <si>
    <t>S2.B61.b.1</t>
  </si>
  <si>
    <t>Assets under management included in financed emissions disclosure, scope 2</t>
  </si>
  <si>
    <t>S2.B61.b.2</t>
  </si>
  <si>
    <t>Assets under management included in financed emissions disclosure, scope 3</t>
  </si>
  <si>
    <t>S2.B61.b.3</t>
  </si>
  <si>
    <t xml:space="preserve">      Percentage of total assets under management included in financed emissions calculation</t>
  </si>
  <si>
    <t>Percentage of total assets under management included in financed emissions calculation</t>
  </si>
  <si>
    <t>IFRS S2.B61 c Disclosure, IFRS S2.IE32 Example, IFRS S2.IE38 Example</t>
  </si>
  <si>
    <t>The percentage of the entity's total amount of assets under management included in the financed emissions calculation.</t>
  </si>
  <si>
    <t>S2.B61.c.1, S2.IE32.6, S2.IE38.6</t>
  </si>
  <si>
    <t xml:space="preserve">      Explanation of exclusions of assets under management from financed emissions calculation [text block]</t>
  </si>
  <si>
    <t>Explanation of exclusions of assets under management from financed emissions calculation [text block]</t>
  </si>
  <si>
    <t>IFRS S2.B61 c Disclosure</t>
  </si>
  <si>
    <t>Explanation for exclusions of assets under management from the financed emissions calculation including types of assets and associated amount of assets under management.</t>
  </si>
  <si>
    <t>S2.B61.c.2</t>
  </si>
  <si>
    <t xml:space="preserve">      Disclosure of methodology used to calculate financed emissions [text block]</t>
  </si>
  <si>
    <t>Disclosure of methodology used to calculate financed emissions [text block]</t>
  </si>
  <si>
    <t>IFRS S2.B61 d Disclosure, IFRS S2.B62 d Disclosure, IFRS S2.B63 d Disclosure</t>
  </si>
  <si>
    <t>The disclosure of the methodology used to calculate the financed emissions, including the method of allocation the entity used to attribute its share of emissions in relation to the size of investments.</t>
  </si>
  <si>
    <t>S2.B61.d.1, S2.B62.d.1, S2.B63.d.1</t>
  </si>
  <si>
    <t>[211200] Climate-related disclosures - Financed emissions - Commercial banks</t>
  </si>
  <si>
    <t xml:space="preserve">    Financed emissions, commercial banks [abstract]</t>
  </si>
  <si>
    <t>Financed emissions, commercial banks [abstract]</t>
  </si>
  <si>
    <t xml:space="preserve">      Disclosure of financed emissions by industry and asset class [abstract]</t>
  </si>
  <si>
    <t>Disclosure of financed emissions by industry and asset class [abstract]</t>
  </si>
  <si>
    <t xml:space="preserve">        Disclosure of financed emissions by industry and asset class [table]</t>
  </si>
  <si>
    <t>Disclosure of financed emissions by industry and asset class [table]</t>
  </si>
  <si>
    <t>IFRS S2.B62 a Disclosure, IFRS S2.B63 a Disclosure</t>
  </si>
  <si>
    <t>Schedule disclosing financed emissions disaggregated by industry and by asset class</t>
  </si>
  <si>
    <t xml:space="preserve">          GICS classified industries [axis]</t>
  </si>
  <si>
    <t>GICS classified industries [axis]</t>
  </si>
  <si>
    <t>IFRS S2.B62 a (i) Disclosure, IFRS S2.B63 a (i) Disclosure, IFRS S2IB FN-IB-000.B Example, IFRS S2IB FN-IB-410a.1 Example, IFRS S2IB FN-IB-410a.2 Example</t>
  </si>
  <si>
    <t>Information by Global Industry Classification Standard (GICS) industry. An axis of a table defines the nature of the relationship the line items (concepts) in the table, and the members (whose purpose is to further qualify facts associated with one of those line items).</t>
  </si>
  <si>
    <t>The Global Industry Classification Standard (GICS) 6-digit industry-level code should be used for classifying counterparties, The Global Industry Classification Standard (GICS) 6-digit industry-level code should be used for classifying counterparties</t>
  </si>
  <si>
    <t xml:space="preserve">          Financed emissions asset class [axis]</t>
  </si>
  <si>
    <t>Financed emissions asset class [axis]</t>
  </si>
  <si>
    <t>IFRS S2.B62 a (ii) Disclosure, IFRS S2.B63 a (ii) Disclosure, IFRS S2.IE38 Example</t>
  </si>
  <si>
    <t>(Financed emissions) Information by class of asset. An axis of a table defines the nature of the relationship the line items (concepts) in the table, and the members (whose purpose is to further qualify facts associated with one of those line items).</t>
  </si>
  <si>
    <t xml:space="preserve">            Financed emissions asset class [domain]</t>
  </si>
  <si>
    <t>Financed emissions asset class [domain]</t>
  </si>
  <si>
    <t>This domain provides the list of asset classes relevant for financed emissions. It also represents the standard value for the 'Financed emissions asset class' axis if no other member is used, and so stands for the aggregation of all asset classes, or where not applicable.</t>
  </si>
  <si>
    <t xml:space="preserve">              Loans [member]</t>
  </si>
  <si>
    <t>Loans [member]</t>
  </si>
  <si>
    <t>IFRS S2.B62 a (ii) Disclosure, IFRS S2.B63 a (ii) Disclosure</t>
  </si>
  <si>
    <t xml:space="preserve">              Project finance [member]</t>
  </si>
  <si>
    <t>Project finance [member]</t>
  </si>
  <si>
    <t>IFRS S2.B62 a (ii) Disclosure</t>
  </si>
  <si>
    <t xml:space="preserve">              Bonds [member]</t>
  </si>
  <si>
    <t>Bonds [member]</t>
  </si>
  <si>
    <t xml:space="preserve">              Equity investments [member]</t>
  </si>
  <si>
    <t>Equity investments [member]</t>
  </si>
  <si>
    <t xml:space="preserve">              Undrawn loan commitments [member]</t>
  </si>
  <si>
    <t>Undrawn loan commitments [member]</t>
  </si>
  <si>
    <t xml:space="preserve">        Disclosure of financed emissions by industry and asset class [line items]</t>
  </si>
  <si>
    <t>Disclosure of financed emissions by industry and asset class [line items]</t>
  </si>
  <si>
    <t xml:space="preserve">          Absolute gross financed emissions, scope 1</t>
  </si>
  <si>
    <t>Absolute gross financed emissions, scope 1</t>
  </si>
  <si>
    <t>S2.B62.a.1, S2.B63.a.2</t>
  </si>
  <si>
    <t xml:space="preserve">          Absolute gross financed emissions, scope 2</t>
  </si>
  <si>
    <t>Absolute gross financed emissions, scope 2</t>
  </si>
  <si>
    <t>S2.B62.a.2, S2.B63.a.3</t>
  </si>
  <si>
    <t xml:space="preserve">          Absolute gross financed emissions, scope 3</t>
  </si>
  <si>
    <t>Absolute gross financed emissions, scope 3</t>
  </si>
  <si>
    <t>S2.B62.a.3, S2.B63.a.4</t>
  </si>
  <si>
    <t xml:space="preserve">          Gross exposure</t>
  </si>
  <si>
    <t>Gross exposure</t>
  </si>
  <si>
    <t>IFRS S2.B62 b Disclosure, IFRS S2.B63 b Disclosure</t>
  </si>
  <si>
    <t>Gross exposure, expressed in the presentation currency of the entity's financial statements.</t>
  </si>
  <si>
    <t>S2.B62.b.1, S2.B62.b.2, S2.B63.b.1</t>
  </si>
  <si>
    <t xml:space="preserve">          Drawn portion of loan commitment</t>
  </si>
  <si>
    <t>Drawn portion of loan commitment</t>
  </si>
  <si>
    <t>IFRS S2.B62 b (ii) Disclosure, IFRS S2.B63 b (ii) Disclosure</t>
  </si>
  <si>
    <t>The amount of the drawn portion of a loan commitment</t>
  </si>
  <si>
    <t>S2.B62.b.ii.1, S2.B63.b.ii.1</t>
  </si>
  <si>
    <t xml:space="preserve">      Disclosure of financed emissions by asset class [abstract]</t>
  </si>
  <si>
    <t>Disclosure of financed emissions by asset class [abstract]</t>
  </si>
  <si>
    <t xml:space="preserve">        Disclosure of financed emissions by asset class [table]</t>
  </si>
  <si>
    <t>Disclosure of financed emissions by asset class [table]</t>
  </si>
  <si>
    <t>Schedule disclosing financed emissions disaggregated by asset class</t>
  </si>
  <si>
    <t xml:space="preserve">        Disclosure of financed emissions by asset class [line items]</t>
  </si>
  <si>
    <t>Disclosure of financed emissions by asset class [line items]</t>
  </si>
  <si>
    <t xml:space="preserve">      Explanation of disclosure of financed emissions for additional asset classes [text block]</t>
  </si>
  <si>
    <t>Explanation of disclosure of financed emissions for additional asset classes [text block]</t>
  </si>
  <si>
    <t>Explanation of why the inclusion of additional asset classes in the disclosure of financed emissions provides relevant information to primary users of general purpose financial reporting.</t>
  </si>
  <si>
    <t>S2.B62.a.ii.1, S2.B63.a.ii.1</t>
  </si>
  <si>
    <t xml:space="preserve">      Percentage of gross exposure included in financed emissions calculation</t>
  </si>
  <si>
    <t>Percentage of gross exposure included in financed emissions calculation</t>
  </si>
  <si>
    <t>IFRS S2.B62 c Disclosure, IFRS S2.B63 c Disclosure</t>
  </si>
  <si>
    <t>The percentage of the entity's gross exposure included in the financed emissions calculation.</t>
  </si>
  <si>
    <t>S2.B62.c.1, S2.B63.c.1</t>
  </si>
  <si>
    <t xml:space="preserve">      Explanation of exclusions of gross exposure from financed emissions calculation [text block]</t>
  </si>
  <si>
    <t>Explanation of exclusions of gross exposure from financed emissions calculation [text block]</t>
  </si>
  <si>
    <t>IFRS S2.B62 c (i) Disclosure, IFRS S2.B63 c (i) Disclosure</t>
  </si>
  <si>
    <t>The explanation of the exclusions of gross exposure from financed emissions calculation, including the type of assets excluded.</t>
  </si>
  <si>
    <t>S2.B62.c.i.1, S2.B63.c.i.1</t>
  </si>
  <si>
    <t xml:space="preserve">      Percentage of undrawn loan commitments included in financed emissions calculation</t>
  </si>
  <si>
    <t>Percentage of undrawn loan commitments included in financed emissions calculation</t>
  </si>
  <si>
    <t>IFRS S2.B62 c (iii) Disclosure, IFRS S2.B63 c (ii) Disclosure</t>
  </si>
  <si>
    <t>The percentage of undrawn loan commitments included in the financed emissions calculation.</t>
  </si>
  <si>
    <t>S2.B62.c.iii.1, S2.B63.c.ii.1</t>
  </si>
  <si>
    <t>Risk Management</t>
  </si>
  <si>
    <t>Metrics and Targets</t>
  </si>
  <si>
    <t>Other (General Statements)</t>
  </si>
  <si>
    <t>Other (Disclaimers)</t>
  </si>
  <si>
    <t>Other (Guidance Disclosures)</t>
  </si>
  <si>
    <t>Other (Timeline)</t>
  </si>
  <si>
    <t>Assumptions</t>
  </si>
  <si>
    <t>#A1</t>
  </si>
  <si>
    <t>The following table outlines the key assumptions underlying this ESG Risk Disclosure Template, serving as a foundation for consistent and informed application across diverse financial contexts.</t>
  </si>
  <si>
    <t>Topic</t>
  </si>
  <si>
    <t>Sub-Topic</t>
  </si>
  <si>
    <t>Opportunities</t>
  </si>
  <si>
    <t>Processes, controls and procedures</t>
  </si>
  <si>
    <t>Risks</t>
  </si>
  <si>
    <t>Financial Materiality - Risks and Opportunities</t>
  </si>
  <si>
    <t>Business Model and Value Chain</t>
  </si>
  <si>
    <t>Decision-making processes</t>
  </si>
  <si>
    <t>Resilience</t>
  </si>
  <si>
    <t>Processes and Policies - Risks and Opportunities</t>
  </si>
  <si>
    <t>Metrics</t>
  </si>
  <si>
    <t>Targets</t>
  </si>
  <si>
    <t>Redefinition of Metrics</t>
  </si>
  <si>
    <t>Explanatory statements of the disclosures</t>
  </si>
  <si>
    <t>Disclaimers for legal or other purposes</t>
  </si>
  <si>
    <t>Timeline of IFRS disclosure</t>
  </si>
  <si>
    <t>Anticipated Financial Effects</t>
  </si>
  <si>
    <t>Metrics - GHG Emissions</t>
  </si>
  <si>
    <t>Metrics - Exposure</t>
  </si>
  <si>
    <t>Metrics - Internal Carbon Prices</t>
  </si>
  <si>
    <t>Metrics - Remuneration</t>
  </si>
  <si>
    <t>Targets - GHG Emissions</t>
  </si>
  <si>
    <t>Targets - Disclosure on planned use of carbon credits</t>
  </si>
  <si>
    <t>Metrics - Financed Emissions</t>
  </si>
  <si>
    <t>The template incorporates the full set of IFRS S1 and S2 disclosure data points, including both qualitative and quantitative, as well as industry-specific data points for financed emissions relevant to asset managers and banks.</t>
  </si>
  <si>
    <t>NAVIGATION GUIDE</t>
  </si>
  <si>
    <t>GOVERANCE (GOV)</t>
  </si>
  <si>
    <t>STRATEGY (STRAT)</t>
  </si>
  <si>
    <t>RISK MANAGEMENT (RM)</t>
  </si>
  <si>
    <t>METRICS AND TARGETS (MT)</t>
  </si>
  <si>
    <t>Explanation of Disclosures</t>
  </si>
  <si>
    <t>Disclosure Template</t>
  </si>
  <si>
    <r>
      <t xml:space="preserve">Financial Materiality Disclosures should explain which sustainability-related </t>
    </r>
    <r>
      <rPr>
        <sz val="11"/>
        <color rgb="FF000000"/>
        <rFont val="Arial"/>
        <family val="2"/>
        <scheme val="minor"/>
      </rPr>
      <t>risks and opportunities could</t>
    </r>
    <r>
      <rPr>
        <b/>
        <sz val="11"/>
        <color rgb="FF000000"/>
        <rFont val="Arial"/>
        <family val="2"/>
        <scheme val="minor"/>
      </rPr>
      <t xml:space="preserve"> impact its future prospects</t>
    </r>
    <r>
      <rPr>
        <sz val="11"/>
        <color indexed="8"/>
        <rFont val="Arial"/>
        <family val="2"/>
        <scheme val="minor"/>
      </rPr>
      <t xml:space="preserve">.
This should include a </t>
    </r>
    <r>
      <rPr>
        <b/>
        <sz val="11"/>
        <color rgb="FF000000"/>
        <rFont val="Arial"/>
        <family val="2"/>
        <scheme val="minor"/>
      </rPr>
      <t>description</t>
    </r>
    <r>
      <rPr>
        <sz val="11"/>
        <color indexed="8"/>
        <rFont val="Arial"/>
        <family val="2"/>
        <scheme val="minor"/>
      </rPr>
      <t xml:space="preserve"> of these risks and opportunities, the </t>
    </r>
    <r>
      <rPr>
        <b/>
        <sz val="11"/>
        <color rgb="FF000000"/>
        <rFont val="Arial"/>
        <family val="2"/>
        <scheme val="minor"/>
      </rPr>
      <t>timeframes</t>
    </r>
    <r>
      <rPr>
        <sz val="11"/>
        <color indexed="8"/>
        <rFont val="Arial"/>
        <family val="2"/>
        <scheme val="minor"/>
      </rPr>
      <t xml:space="preserve"> (short, medium, or long term) over which they may occur, and an explanation of how these timeframes align with the entity’s strategic planning.</t>
    </r>
  </si>
  <si>
    <t>[200000] IFRS S1 - General requirements for disclosure of sustainability-related financial information</t>
  </si>
  <si>
    <r>
      <t xml:space="preserve">Business Model and Value Chain disclosures should disclose how sustainability-related risks and opportunities </t>
    </r>
    <r>
      <rPr>
        <b/>
        <sz val="11"/>
        <color rgb="FF000000"/>
        <rFont val="Arial"/>
        <family val="2"/>
        <scheme val="minor"/>
      </rPr>
      <t>currently and potentially affect its business model and value chain</t>
    </r>
    <r>
      <rPr>
        <sz val="11"/>
        <color indexed="8"/>
        <rFont val="Arial"/>
        <family val="2"/>
        <scheme val="minor"/>
      </rPr>
      <t xml:space="preserve">.
This includes a </t>
    </r>
    <r>
      <rPr>
        <sz val="11"/>
        <color rgb="FF000000"/>
        <rFont val="Arial"/>
        <family val="2"/>
        <scheme val="minor"/>
      </rPr>
      <t>description of these effects</t>
    </r>
    <r>
      <rPr>
        <sz val="11"/>
        <color indexed="8"/>
        <rFont val="Arial"/>
        <family val="2"/>
        <scheme val="minor"/>
      </rPr>
      <t xml:space="preserve"> and </t>
    </r>
    <r>
      <rPr>
        <sz val="11"/>
        <color rgb="FF000000"/>
        <rFont val="Arial"/>
        <family val="2"/>
        <scheme val="minor"/>
      </rPr>
      <t>where</t>
    </r>
    <r>
      <rPr>
        <sz val="11"/>
        <color indexed="8"/>
        <rFont val="Arial"/>
        <family val="2"/>
        <scheme val="minor"/>
      </rPr>
      <t xml:space="preserve"> in the business model or value chain—such as </t>
    </r>
    <r>
      <rPr>
        <b/>
        <sz val="11"/>
        <color rgb="FF000000"/>
        <rFont val="Arial"/>
        <family val="2"/>
        <scheme val="minor"/>
      </rPr>
      <t>specific locations, facilities, or assets</t>
    </r>
    <r>
      <rPr>
        <sz val="11"/>
        <color indexed="8"/>
        <rFont val="Arial"/>
        <family val="2"/>
        <scheme val="minor"/>
      </rPr>
      <t>—these risks and opportunities are most concentrated.</t>
    </r>
  </si>
  <si>
    <r>
      <t xml:space="preserve">An entity should disclose </t>
    </r>
    <r>
      <rPr>
        <b/>
        <sz val="11"/>
        <color rgb="FF000000"/>
        <rFont val="Arial"/>
        <family val="2"/>
        <scheme val="minor"/>
      </rPr>
      <t>how it responds</t>
    </r>
    <r>
      <rPr>
        <sz val="11"/>
        <color indexed="8"/>
        <rFont val="Arial"/>
        <family val="2"/>
        <scheme val="minor"/>
      </rPr>
      <t xml:space="preserve"> to sustainability-related risks and opportunities in its strategy and decision-making.This includes </t>
    </r>
    <r>
      <rPr>
        <b/>
        <sz val="11"/>
        <color rgb="FF000000"/>
        <rFont val="Arial"/>
        <family val="2"/>
        <scheme val="minor"/>
      </rPr>
      <t>progress on past plans</t>
    </r>
    <r>
      <rPr>
        <sz val="11"/>
        <color indexed="8"/>
        <rFont val="Arial"/>
        <family val="2"/>
        <scheme val="minor"/>
      </rPr>
      <t>, using both quantitative and qualitative information, and any trade-offs considered between sustainability risks and opportunities, such as balancing environmental impacts with community benefits.</t>
    </r>
  </si>
  <si>
    <r>
      <t xml:space="preserve">Disclosures on the Financial Effects should explain how sustainability-related risks and opportunities affect its </t>
    </r>
    <r>
      <rPr>
        <b/>
        <sz val="11"/>
        <color rgb="FF000000"/>
        <rFont val="Arial"/>
        <family val="2"/>
        <scheme val="minor"/>
      </rPr>
      <t>financial position, performance, and cash flows</t>
    </r>
    <r>
      <rPr>
        <sz val="11"/>
        <color indexed="8"/>
        <rFont val="Arial"/>
        <family val="2"/>
        <scheme val="minor"/>
      </rPr>
      <t xml:space="preserve"> for the current period and what it anticipates over the short, medium, and long term. 
This includes </t>
    </r>
    <r>
      <rPr>
        <sz val="11"/>
        <color rgb="FF000000"/>
        <rFont val="Arial"/>
        <family val="2"/>
        <scheme val="minor"/>
      </rPr>
      <t>quantitative and qualitative details on expected changes</t>
    </r>
    <r>
      <rPr>
        <sz val="11"/>
        <color indexed="8"/>
        <rFont val="Arial"/>
        <family val="2"/>
        <scheme val="minor"/>
      </rPr>
      <t xml:space="preserve">, such as </t>
    </r>
    <r>
      <rPr>
        <b/>
        <sz val="11"/>
        <color rgb="FF000000"/>
        <rFont val="Arial"/>
        <family val="2"/>
        <scheme val="minor"/>
      </rPr>
      <t>investment plans and funding sources</t>
    </r>
    <r>
      <rPr>
        <sz val="11"/>
        <color indexed="8"/>
        <rFont val="Arial"/>
        <family val="2"/>
        <scheme val="minor"/>
      </rPr>
      <t>. If precise amounts are hard to determine, entities can explain why and provide qualitative insights or ranges.</t>
    </r>
  </si>
  <si>
    <r>
      <t xml:space="preserve">Explain </t>
    </r>
    <r>
      <rPr>
        <b/>
        <sz val="11"/>
        <color rgb="FF000000"/>
        <rFont val="Arial"/>
        <family val="2"/>
        <scheme val="minor"/>
      </rPr>
      <t>how its strategy and business model are resilient to the risks</t>
    </r>
    <r>
      <rPr>
        <sz val="11"/>
        <color indexed="8"/>
        <rFont val="Arial"/>
        <family val="2"/>
        <scheme val="minor"/>
      </rPr>
      <t>, including a qualitative or quantitative assessment of its capacity to adapt (e.g. scenario analysis if possible).</t>
    </r>
  </si>
  <si>
    <r>
      <t xml:space="preserve">If an entity develops a metric, it must disclose how the metric is </t>
    </r>
    <r>
      <rPr>
        <b/>
        <sz val="11"/>
        <color rgb="FF000000"/>
        <rFont val="Arial"/>
        <family val="2"/>
        <scheme val="minor"/>
      </rPr>
      <t>defined</t>
    </r>
    <r>
      <rPr>
        <sz val="11"/>
        <color indexed="8"/>
        <rFont val="Arial"/>
        <family val="2"/>
        <scheme val="minor"/>
      </rPr>
      <t xml:space="preserve">, including whether it was adjusted from another source, whether it is </t>
    </r>
    <r>
      <rPr>
        <b/>
        <sz val="11"/>
        <color rgb="FF000000"/>
        <rFont val="Arial"/>
        <family val="2"/>
        <scheme val="minor"/>
      </rPr>
      <t>absolute</t>
    </r>
    <r>
      <rPr>
        <sz val="11"/>
        <color indexed="8"/>
        <rFont val="Arial"/>
        <family val="2"/>
        <scheme val="minor"/>
      </rPr>
      <t xml:space="preserve">, </t>
    </r>
    <r>
      <rPr>
        <b/>
        <sz val="11"/>
        <color rgb="FF000000"/>
        <rFont val="Arial"/>
        <family val="2"/>
        <scheme val="minor"/>
      </rPr>
      <t>relative</t>
    </r>
    <r>
      <rPr>
        <sz val="11"/>
        <color indexed="8"/>
        <rFont val="Arial"/>
        <family val="2"/>
        <scheme val="minor"/>
      </rPr>
      <t xml:space="preserve">, or </t>
    </r>
    <r>
      <rPr>
        <b/>
        <sz val="11"/>
        <color rgb="FF000000"/>
        <rFont val="Arial"/>
        <family val="2"/>
        <scheme val="minor"/>
      </rPr>
      <t>qualitative</t>
    </r>
    <r>
      <rPr>
        <sz val="11"/>
        <color indexed="8"/>
        <rFont val="Arial"/>
        <family val="2"/>
        <scheme val="minor"/>
      </rPr>
      <t xml:space="preserve">, and whether it is </t>
    </r>
    <r>
      <rPr>
        <b/>
        <sz val="11"/>
        <color rgb="FF000000"/>
        <rFont val="Arial"/>
        <family val="2"/>
        <scheme val="minor"/>
      </rPr>
      <t>third-party validated</t>
    </r>
    <r>
      <rPr>
        <sz val="11"/>
        <color indexed="8"/>
        <rFont val="Arial"/>
        <family val="2"/>
        <scheme val="minor"/>
      </rPr>
      <t xml:space="preserve">. 
The entity must also explain the </t>
    </r>
    <r>
      <rPr>
        <b/>
        <sz val="11"/>
        <color rgb="FF000000"/>
        <rFont val="Arial"/>
        <family val="2"/>
        <scheme val="minor"/>
      </rPr>
      <t>calculation method</t>
    </r>
    <r>
      <rPr>
        <sz val="11"/>
        <color indexed="8"/>
        <rFont val="Arial"/>
        <family val="2"/>
        <scheme val="minor"/>
      </rPr>
      <t xml:space="preserve">, the </t>
    </r>
    <r>
      <rPr>
        <b/>
        <sz val="11"/>
        <color rgb="FF000000"/>
        <rFont val="Arial"/>
        <family val="2"/>
        <scheme val="minor"/>
      </rPr>
      <t>inputs</t>
    </r>
    <r>
      <rPr>
        <sz val="11"/>
        <color indexed="8"/>
        <rFont val="Arial"/>
        <family val="2"/>
        <scheme val="minor"/>
      </rPr>
      <t xml:space="preserve"> used, and any </t>
    </r>
    <r>
      <rPr>
        <b/>
        <sz val="11"/>
        <color rgb="FF000000"/>
        <rFont val="Arial"/>
        <family val="2"/>
        <scheme val="minor"/>
      </rPr>
      <t>limitations</t>
    </r>
    <r>
      <rPr>
        <sz val="11"/>
        <color indexed="8"/>
        <rFont val="Arial"/>
        <family val="2"/>
        <scheme val="minor"/>
      </rPr>
      <t xml:space="preserve"> or </t>
    </r>
    <r>
      <rPr>
        <b/>
        <sz val="11"/>
        <color rgb="FF000000"/>
        <rFont val="Arial"/>
        <family val="2"/>
        <scheme val="minor"/>
      </rPr>
      <t>assumptions</t>
    </r>
    <r>
      <rPr>
        <sz val="11"/>
        <color indexed="8"/>
        <rFont val="Arial"/>
        <family val="2"/>
        <scheme val="minor"/>
      </rPr>
      <t xml:space="preserve"> involved.</t>
    </r>
  </si>
  <si>
    <r>
      <t xml:space="preserve">An entity must disclose information about the targets it has set to </t>
    </r>
    <r>
      <rPr>
        <b/>
        <sz val="11"/>
        <color rgb="FF000000"/>
        <rFont val="Arial"/>
        <family val="2"/>
        <scheme val="minor"/>
      </rPr>
      <t>track progress towards its goals</t>
    </r>
    <r>
      <rPr>
        <sz val="11"/>
        <color indexed="8"/>
        <rFont val="Arial"/>
        <family val="2"/>
        <scheme val="minor"/>
      </rPr>
      <t xml:space="preserve">. 
For each target, it must provide details on the </t>
    </r>
    <r>
      <rPr>
        <b/>
        <sz val="11"/>
        <color rgb="FF000000"/>
        <rFont val="Arial"/>
        <family val="2"/>
        <scheme val="minor"/>
      </rPr>
      <t>metric</t>
    </r>
    <r>
      <rPr>
        <sz val="11"/>
        <color indexed="8"/>
        <rFont val="Arial"/>
        <family val="2"/>
        <scheme val="minor"/>
      </rPr>
      <t xml:space="preserve"> used, the specific target, the </t>
    </r>
    <r>
      <rPr>
        <b/>
        <sz val="11"/>
        <color rgb="FF000000"/>
        <rFont val="Arial"/>
        <family val="2"/>
        <scheme val="minor"/>
      </rPr>
      <t>time period</t>
    </r>
    <r>
      <rPr>
        <sz val="11"/>
        <color indexed="8"/>
        <rFont val="Arial"/>
        <family val="2"/>
        <scheme val="minor"/>
      </rPr>
      <t xml:space="preserve"> for the target, the </t>
    </r>
    <r>
      <rPr>
        <b/>
        <sz val="11"/>
        <color rgb="FF000000"/>
        <rFont val="Arial"/>
        <family val="2"/>
        <scheme val="minor"/>
      </rPr>
      <t xml:space="preserve">base period </t>
    </r>
    <r>
      <rPr>
        <sz val="11"/>
        <color rgb="FF000000"/>
        <rFont val="Arial"/>
        <family val="2"/>
        <scheme val="minor"/>
      </rPr>
      <t>for measurement</t>
    </r>
    <r>
      <rPr>
        <sz val="11"/>
        <color indexed="8"/>
        <rFont val="Arial"/>
        <family val="2"/>
        <scheme val="minor"/>
      </rPr>
      <t xml:space="preserve">, any </t>
    </r>
    <r>
      <rPr>
        <b/>
        <sz val="11"/>
        <color rgb="FF000000"/>
        <rFont val="Arial"/>
        <family val="2"/>
        <scheme val="minor"/>
      </rPr>
      <t>milestones</t>
    </r>
    <r>
      <rPr>
        <sz val="11"/>
        <color indexed="8"/>
        <rFont val="Arial"/>
        <family val="2"/>
        <scheme val="minor"/>
      </rPr>
      <t xml:space="preserve">, performance analysis, and any </t>
    </r>
    <r>
      <rPr>
        <b/>
        <sz val="11"/>
        <color rgb="FF000000"/>
        <rFont val="Arial"/>
        <family val="2"/>
        <scheme val="minor"/>
      </rPr>
      <t>revisions</t>
    </r>
    <r>
      <rPr>
        <sz val="11"/>
        <color indexed="8"/>
        <rFont val="Arial"/>
        <family val="2"/>
        <scheme val="minor"/>
      </rPr>
      <t xml:space="preserve"> to the target with an explanation.</t>
    </r>
  </si>
  <si>
    <r>
      <t xml:space="preserve">An entity must ensure that metrics and targets are </t>
    </r>
    <r>
      <rPr>
        <b/>
        <sz val="11"/>
        <color rgb="FF000000"/>
        <rFont val="Arial"/>
        <family val="2"/>
        <scheme val="minor"/>
      </rPr>
      <t>defined and calculated consistently over time</t>
    </r>
    <r>
      <rPr>
        <sz val="11"/>
        <color indexed="8"/>
        <rFont val="Arial"/>
        <family val="2"/>
        <scheme val="minor"/>
      </rPr>
      <t>.</t>
    </r>
  </si>
  <si>
    <r>
      <t xml:space="preserve">An entity must identify the </t>
    </r>
    <r>
      <rPr>
        <b/>
        <sz val="11"/>
        <color rgb="FF000000"/>
        <rFont val="Arial"/>
        <family val="2"/>
        <scheme val="minor"/>
      </rPr>
      <t>standards</t>
    </r>
    <r>
      <rPr>
        <sz val="11"/>
        <color indexed="8"/>
        <rFont val="Arial"/>
        <family val="2"/>
        <scheme val="minor"/>
      </rPr>
      <t xml:space="preserve">, </t>
    </r>
    <r>
      <rPr>
        <b/>
        <sz val="11"/>
        <color rgb="FF000000"/>
        <rFont val="Arial"/>
        <family val="2"/>
        <scheme val="minor"/>
      </rPr>
      <t>guidance</t>
    </r>
    <r>
      <rPr>
        <sz val="11"/>
        <color indexed="8"/>
        <rFont val="Arial"/>
        <family val="2"/>
        <scheme val="minor"/>
      </rPr>
      <t>, and</t>
    </r>
    <r>
      <rPr>
        <b/>
        <sz val="11"/>
        <color rgb="FF000000"/>
        <rFont val="Arial"/>
        <family val="2"/>
        <scheme val="minor"/>
      </rPr>
      <t xml:space="preserve"> industry practices</t>
    </r>
    <r>
      <rPr>
        <sz val="11"/>
        <color indexed="8"/>
        <rFont val="Arial"/>
        <family val="2"/>
        <scheme val="minor"/>
      </rPr>
      <t xml:space="preserve"> it applied in preparing its sustainability-related financial disclosures, including specific metrics from the SASB Standards if relevant.
If the reporting period is longer or shorter than 12 months, the entity must disclose the covered period, the reason for the change, and the lack of comparability. The entity must also report any </t>
    </r>
    <r>
      <rPr>
        <b/>
        <sz val="11"/>
        <color rgb="FF000000"/>
        <rFont val="Arial"/>
        <family val="2"/>
        <scheme val="minor"/>
      </rPr>
      <t>post-period events</t>
    </r>
    <r>
      <rPr>
        <sz val="11"/>
        <color indexed="8"/>
        <rFont val="Arial"/>
        <family val="2"/>
        <scheme val="minor"/>
      </rPr>
      <t xml:space="preserve"> that could influence user decisions. 
If the entity's disclosures fully comply with IFRS Sustainability Disclosure Standards, it must explicitly state compliance.</t>
    </r>
  </si>
  <si>
    <r>
      <t xml:space="preserve">An entity must disclose the </t>
    </r>
    <r>
      <rPr>
        <b/>
        <sz val="11"/>
        <color rgb="FF000000"/>
        <rFont val="Arial"/>
        <family val="2"/>
        <scheme val="minor"/>
      </rPr>
      <t>judgements</t>
    </r>
    <r>
      <rPr>
        <sz val="11"/>
        <color indexed="8"/>
        <rFont val="Arial"/>
        <family val="2"/>
        <scheme val="minor"/>
      </rPr>
      <t xml:space="preserve"> it has made that significantly affect the information. It should also identify instances with high measurement uncertainty, explaining the </t>
    </r>
    <r>
      <rPr>
        <b/>
        <sz val="11"/>
        <color rgb="FF000000"/>
        <rFont val="Arial"/>
        <family val="2"/>
        <scheme val="minor"/>
      </rPr>
      <t>sources of uncertainty</t>
    </r>
    <r>
      <rPr>
        <sz val="11"/>
        <color indexed="8"/>
        <rFont val="Arial"/>
        <family val="2"/>
        <scheme val="minor"/>
      </rPr>
      <t xml:space="preserve"> (like future events or data quality) and any assumptions made in measuring those amounts.</t>
    </r>
  </si>
  <si>
    <t>Explanation of omissions, assumptions, changes and previous errors</t>
  </si>
  <si>
    <r>
      <t xml:space="preserve">An entity is not required to disclose information if </t>
    </r>
    <r>
      <rPr>
        <b/>
        <sz val="11"/>
        <color rgb="FF000000"/>
        <rFont val="Arial"/>
        <family val="2"/>
        <scheme val="minor"/>
      </rPr>
      <t>law or regulation prohibits</t>
    </r>
    <r>
      <rPr>
        <sz val="11"/>
        <color indexed="8"/>
        <rFont val="Arial"/>
        <family val="2"/>
        <scheme val="minor"/>
      </rPr>
      <t xml:space="preserve"> it, but it must identify and explain the restriction. If using an exemption, it must disclose and reassess the omitted information at each reporting date. 
The entity must ensure that disclosures are </t>
    </r>
    <r>
      <rPr>
        <b/>
        <sz val="11"/>
        <color rgb="FF000000"/>
        <rFont val="Arial"/>
        <family val="2"/>
        <scheme val="minor"/>
      </rPr>
      <t>connected</t>
    </r>
    <r>
      <rPr>
        <sz val="11"/>
        <color indexed="8"/>
        <rFont val="Arial"/>
        <family val="2"/>
        <scheme val="minor"/>
      </rPr>
      <t xml:space="preserve">, clearly explaining relationships and avoiding duplication. If a metric amount is an estimate, the entity must disclose </t>
    </r>
    <r>
      <rPr>
        <b/>
        <sz val="11"/>
        <color rgb="FF000000"/>
        <rFont val="Arial"/>
        <family val="2"/>
        <scheme val="minor"/>
      </rPr>
      <t>revised amounts</t>
    </r>
    <r>
      <rPr>
        <sz val="11"/>
        <color indexed="8"/>
        <rFont val="Arial"/>
        <family val="2"/>
        <scheme val="minor"/>
      </rPr>
      <t xml:space="preserve"> when new information arises and explain the reasons for changes. If it is impracticable to revise the comparative amount, the entity must disclose that fact. If there is a </t>
    </r>
    <r>
      <rPr>
        <b/>
        <sz val="11"/>
        <color rgb="FF000000"/>
        <rFont val="Arial"/>
        <family val="2"/>
        <scheme val="minor"/>
      </rPr>
      <t>material error</t>
    </r>
    <r>
      <rPr>
        <sz val="11"/>
        <color indexed="8"/>
        <rFont val="Arial"/>
        <family val="2"/>
        <scheme val="minor"/>
      </rPr>
      <t xml:space="preserve"> in prior disclosures, the entity must disclose the error, correction, and the circumstances if correction is impracticable.</t>
    </r>
  </si>
  <si>
    <r>
      <t xml:space="preserve">An entity must apply this Standard for annual periods </t>
    </r>
    <r>
      <rPr>
        <b/>
        <sz val="11"/>
        <color rgb="FF000000"/>
        <rFont val="Arial"/>
        <family val="2"/>
        <scheme val="minor"/>
      </rPr>
      <t>starting on or after 1 January 2024</t>
    </r>
    <r>
      <rPr>
        <sz val="11"/>
        <color indexed="8"/>
        <rFont val="Arial"/>
        <family val="2"/>
        <scheme val="minor"/>
      </rPr>
      <t>, but earlier application is allowed. If applied earlier, the entity must disclose this and also apply IFRS S2 Climate-related Disclosures. 
In the first reporting period, an entity may choose to disclose only climate-related risks and opportunities and apply the Standard only for those disclosures, but it must disclose if it uses this transition relief.</t>
    </r>
  </si>
  <si>
    <r>
      <t xml:space="preserve">An entity must disclose information about the </t>
    </r>
    <r>
      <rPr>
        <b/>
        <sz val="11"/>
        <color rgb="FF000000"/>
        <rFont val="Arial"/>
        <family val="2"/>
        <scheme val="minor"/>
      </rPr>
      <t>governance bodies</t>
    </r>
    <r>
      <rPr>
        <sz val="11"/>
        <color indexed="8"/>
        <rFont val="Arial"/>
        <family val="2"/>
        <scheme val="minor"/>
      </rPr>
      <t xml:space="preserve"> or </t>
    </r>
    <r>
      <rPr>
        <b/>
        <sz val="11"/>
        <color rgb="FF000000"/>
        <rFont val="Arial"/>
        <family val="2"/>
        <scheme val="minor"/>
      </rPr>
      <t>individuals responsible</t>
    </r>
    <r>
      <rPr>
        <sz val="11"/>
        <color indexed="8"/>
        <rFont val="Arial"/>
        <family val="2"/>
        <scheme val="minor"/>
      </rPr>
      <t xml:space="preserve"> for overseeing sustainability-related or climate-related risks and opportunities, including details on their </t>
    </r>
    <r>
      <rPr>
        <b/>
        <sz val="11"/>
        <color rgb="FF000000"/>
        <rFont val="Arial"/>
        <family val="2"/>
        <scheme val="minor"/>
      </rPr>
      <t>responsibilities</t>
    </r>
    <r>
      <rPr>
        <sz val="11"/>
        <color indexed="8"/>
        <rFont val="Arial"/>
        <family val="2"/>
        <scheme val="minor"/>
      </rPr>
      <t xml:space="preserve">, how they assess </t>
    </r>
    <r>
      <rPr>
        <b/>
        <sz val="11"/>
        <color rgb="FF000000"/>
        <rFont val="Arial"/>
        <family val="2"/>
        <scheme val="minor"/>
      </rPr>
      <t>skills</t>
    </r>
    <r>
      <rPr>
        <sz val="11"/>
        <color indexed="8"/>
        <rFont val="Arial"/>
        <family val="2"/>
        <scheme val="minor"/>
      </rPr>
      <t xml:space="preserve"> and </t>
    </r>
    <r>
      <rPr>
        <b/>
        <sz val="11"/>
        <color rgb="FF000000"/>
        <rFont val="Arial"/>
        <family val="2"/>
        <scheme val="minor"/>
      </rPr>
      <t>competencies</t>
    </r>
    <r>
      <rPr>
        <sz val="11"/>
        <color indexed="8"/>
        <rFont val="Arial"/>
        <family val="2"/>
        <scheme val="minor"/>
      </rPr>
      <t xml:space="preserve">, how often they are informed, how they take risks into account in decisions, and how they </t>
    </r>
    <r>
      <rPr>
        <b/>
        <sz val="11"/>
        <color rgb="FF000000"/>
        <rFont val="Arial"/>
        <family val="2"/>
        <scheme val="minor"/>
      </rPr>
      <t>oversee target-setting</t>
    </r>
    <r>
      <rPr>
        <sz val="11"/>
        <color indexed="8"/>
        <rFont val="Arial"/>
        <family val="2"/>
        <scheme val="minor"/>
      </rPr>
      <t xml:space="preserve"> and </t>
    </r>
    <r>
      <rPr>
        <b/>
        <sz val="11"/>
        <color rgb="FF000000"/>
        <rFont val="Arial"/>
        <family val="2"/>
        <scheme val="minor"/>
      </rPr>
      <t>progress monitoring</t>
    </r>
    <r>
      <rPr>
        <sz val="11"/>
        <color indexed="8"/>
        <rFont val="Arial"/>
        <family val="2"/>
        <scheme val="minor"/>
      </rPr>
      <t xml:space="preserve">.
Additionally, the entity must disclose management’s role in governance, including whether a specific </t>
    </r>
    <r>
      <rPr>
        <b/>
        <sz val="11"/>
        <color rgb="FF000000"/>
        <rFont val="Arial"/>
        <family val="2"/>
        <scheme val="minor"/>
      </rPr>
      <t>management-level position or committee</t>
    </r>
    <r>
      <rPr>
        <sz val="11"/>
        <color indexed="8"/>
        <rFont val="Arial"/>
        <family val="2"/>
        <scheme val="minor"/>
      </rPr>
      <t xml:space="preserve"> is responsible and how controls and procedures are used to oversee risks and opportunities, and how they are integrated with other functions.</t>
    </r>
  </si>
  <si>
    <t>[210000] IFRS S2 - Climate-related disclosures</t>
  </si>
  <si>
    <r>
      <t xml:space="preserve">Entities must disclose information about climate and sustainability risks and opportunities that could impact their </t>
    </r>
    <r>
      <rPr>
        <b/>
        <sz val="11"/>
        <color rgb="FF000000"/>
        <rFont val="Arial"/>
        <family val="2"/>
        <scheme val="minor"/>
      </rPr>
      <t>prospects</t>
    </r>
    <r>
      <rPr>
        <sz val="11"/>
        <color indexed="8"/>
        <rFont val="Arial"/>
        <family val="2"/>
        <scheme val="minor"/>
      </rPr>
      <t xml:space="preserve">. This includes describing the nature of these risks—whether </t>
    </r>
    <r>
      <rPr>
        <b/>
        <sz val="11"/>
        <color rgb="FF000000"/>
        <rFont val="Arial"/>
        <family val="2"/>
        <scheme val="minor"/>
      </rPr>
      <t>physical</t>
    </r>
    <r>
      <rPr>
        <sz val="11"/>
        <color indexed="8"/>
        <rFont val="Arial"/>
        <family val="2"/>
        <scheme val="minor"/>
      </rPr>
      <t xml:space="preserve"> or </t>
    </r>
    <r>
      <rPr>
        <b/>
        <sz val="11"/>
        <color rgb="FF000000"/>
        <rFont val="Arial"/>
        <family val="2"/>
        <scheme val="minor"/>
      </rPr>
      <t>transition</t>
    </r>
    <r>
      <rPr>
        <sz val="11"/>
        <color indexed="8"/>
        <rFont val="Arial"/>
        <family val="2"/>
        <scheme val="minor"/>
      </rPr>
      <t xml:space="preserve">—and specifying </t>
    </r>
    <r>
      <rPr>
        <b/>
        <sz val="11"/>
        <color rgb="FF000000"/>
        <rFont val="Arial"/>
        <family val="2"/>
        <scheme val="minor"/>
      </rPr>
      <t>expected time horizons</t>
    </r>
    <r>
      <rPr>
        <sz val="11"/>
        <color indexed="8"/>
        <rFont val="Arial"/>
        <family val="2"/>
        <scheme val="minor"/>
      </rPr>
      <t xml:space="preserve"> (short, medium, or long term) for their effects. They must also define these timeframes based on their planning periods. 
Additionally, entities should detail </t>
    </r>
    <r>
      <rPr>
        <b/>
        <sz val="11"/>
        <color rgb="FF000000"/>
        <rFont val="Arial"/>
        <family val="2"/>
        <scheme val="minor"/>
      </rPr>
      <t>governance structures</t>
    </r>
    <r>
      <rPr>
        <sz val="11"/>
        <color indexed="8"/>
        <rFont val="Arial"/>
        <family val="2"/>
        <scheme val="minor"/>
      </rPr>
      <t xml:space="preserve"> overseeing sustainability risks, specifying roles, skills, and </t>
    </r>
    <r>
      <rPr>
        <b/>
        <sz val="11"/>
        <color rgb="FF000000"/>
        <rFont val="Arial"/>
        <family val="2"/>
        <scheme val="minor"/>
      </rPr>
      <t>oversight processes</t>
    </r>
    <r>
      <rPr>
        <sz val="11"/>
        <color indexed="8"/>
        <rFont val="Arial"/>
        <family val="2"/>
        <scheme val="minor"/>
      </rPr>
      <t xml:space="preserve">. This includes how such bodies assess, manage, and track sustainability goals and integrate related performance metrics into </t>
    </r>
    <r>
      <rPr>
        <b/>
        <sz val="11"/>
        <color rgb="FF000000"/>
        <rFont val="Arial"/>
        <family val="2"/>
        <scheme val="minor"/>
      </rPr>
      <t>decision-making</t>
    </r>
    <r>
      <rPr>
        <sz val="11"/>
        <color indexed="8"/>
        <rFont val="Arial"/>
        <family val="2"/>
        <scheme val="minor"/>
      </rPr>
      <t xml:space="preserve"> and </t>
    </r>
    <r>
      <rPr>
        <b/>
        <sz val="11"/>
        <color rgb="FF000000"/>
        <rFont val="Arial"/>
        <family val="2"/>
        <scheme val="minor"/>
      </rPr>
      <t>remuneration</t>
    </r>
    <r>
      <rPr>
        <sz val="11"/>
        <color indexed="8"/>
        <rFont val="Arial"/>
        <family val="2"/>
        <scheme val="minor"/>
      </rPr>
      <t>.</t>
    </r>
  </si>
  <si>
    <r>
      <t xml:space="preserve">Entities must disclose how climate and sustainability risks and opportunities currently affect and are anticipated to affect their business model and value chain, specifying </t>
    </r>
    <r>
      <rPr>
        <b/>
        <sz val="11"/>
        <color rgb="FF000000"/>
        <rFont val="Arial"/>
        <family val="2"/>
        <scheme val="minor"/>
      </rPr>
      <t>where</t>
    </r>
    <r>
      <rPr>
        <sz val="11"/>
        <color indexed="8"/>
        <rFont val="Arial"/>
        <family val="2"/>
        <scheme val="minor"/>
      </rPr>
      <t xml:space="preserve"> these impacts are most concentrated (e.g., certain locations, facilities, or assets).</t>
    </r>
  </si>
  <si>
    <r>
      <t xml:space="preserve">Entities must disclose how sustainability and climate-related risks and opportunities affect their strategy and decision-making. This includes describing </t>
    </r>
    <r>
      <rPr>
        <b/>
        <sz val="11"/>
        <color rgb="FF000000"/>
        <rFont val="Arial"/>
        <family val="2"/>
        <scheme val="minor"/>
      </rPr>
      <t>current and planned responses</t>
    </r>
    <r>
      <rPr>
        <sz val="11"/>
        <color indexed="8"/>
        <rFont val="Arial"/>
        <family val="2"/>
        <scheme val="minor"/>
      </rPr>
      <t xml:space="preserve"> to these risks, tracking progress from previous reporting periods, and noting any trade-offs made (e.g., balancing environmental impacts with local employment in new locations).
Additionally, entities should outline </t>
    </r>
    <r>
      <rPr>
        <b/>
        <sz val="11"/>
        <color rgb="FF000000"/>
        <rFont val="Arial"/>
        <family val="2"/>
        <scheme val="minor"/>
      </rPr>
      <t>business model adjustments</t>
    </r>
    <r>
      <rPr>
        <sz val="11"/>
        <color indexed="8"/>
        <rFont val="Arial"/>
        <family val="2"/>
        <scheme val="minor"/>
      </rPr>
      <t xml:space="preserve"> to address climate goals, such as reallocating resources, managing high-carbon operations, or investing in new developments, to meet self-imposed or legally required targets.</t>
    </r>
  </si>
  <si>
    <r>
      <t xml:space="preserve">Entities must disclose how climate and sustainability-related risks and opportunities impact their </t>
    </r>
    <r>
      <rPr>
        <b/>
        <sz val="11"/>
        <color rgb="FF000000"/>
        <rFont val="Arial"/>
        <family val="2"/>
        <scheme val="minor"/>
      </rPr>
      <t>financial position</t>
    </r>
    <r>
      <rPr>
        <sz val="11"/>
        <color indexed="8"/>
        <rFont val="Arial"/>
        <family val="2"/>
        <scheme val="minor"/>
      </rPr>
      <t xml:space="preserve">, </t>
    </r>
    <r>
      <rPr>
        <b/>
        <sz val="11"/>
        <color rgb="FF000000"/>
        <rFont val="Arial"/>
        <family val="2"/>
        <scheme val="minor"/>
      </rPr>
      <t>performance</t>
    </r>
    <r>
      <rPr>
        <sz val="11"/>
        <color indexed="8"/>
        <rFont val="Arial"/>
        <family val="2"/>
        <scheme val="minor"/>
      </rPr>
      <t xml:space="preserve">, and </t>
    </r>
    <r>
      <rPr>
        <b/>
        <sz val="11"/>
        <color rgb="FF000000"/>
        <rFont val="Arial"/>
        <family val="2"/>
        <scheme val="minor"/>
      </rPr>
      <t>cash flows</t>
    </r>
    <r>
      <rPr>
        <sz val="11"/>
        <color indexed="8"/>
        <rFont val="Arial"/>
        <family val="2"/>
        <scheme val="minor"/>
      </rPr>
      <t xml:space="preserve"> for the reporting period. They should identify any risks with a significant likelihood of causing material adjustments to asset and liability values in the next reporting period, and specify affected financial statement items.
Additionally, they must clarify the governance structures overseeing these risks, detailing roles and responsibilities in sustainability oversight and strategic response.</t>
    </r>
  </si>
  <si>
    <r>
      <t xml:space="preserve">Entities must disclose how resilient their strategy and business model are to climate-related changes, based on </t>
    </r>
    <r>
      <rPr>
        <b/>
        <sz val="11"/>
        <color rgb="FF000000"/>
        <rFont val="Arial"/>
        <family val="2"/>
        <scheme val="minor"/>
      </rPr>
      <t>scenario analysis</t>
    </r>
    <r>
      <rPr>
        <sz val="11"/>
        <color indexed="8"/>
        <rFont val="Arial"/>
        <family val="2"/>
        <scheme val="minor"/>
      </rPr>
      <t xml:space="preserve"> that aligns with their specific circumstances. This includes assessing the potential impacts on strategy, major uncertainties, and their ability to adjust or adapt over short, medium, and long terms.
Entities should report on available resources for climate responses, adaptability of </t>
    </r>
    <r>
      <rPr>
        <b/>
        <sz val="11"/>
        <color rgb="FF000000"/>
        <rFont val="Arial"/>
        <family val="2"/>
        <scheme val="minor"/>
      </rPr>
      <t>assets</t>
    </r>
    <r>
      <rPr>
        <sz val="11"/>
        <color indexed="8"/>
        <rFont val="Arial"/>
        <family val="2"/>
        <scheme val="minor"/>
      </rPr>
      <t xml:space="preserve">, and </t>
    </r>
    <r>
      <rPr>
        <b/>
        <sz val="11"/>
        <color rgb="FF000000"/>
        <rFont val="Arial"/>
        <family val="2"/>
        <scheme val="minor"/>
      </rPr>
      <t>investments</t>
    </r>
    <r>
      <rPr>
        <sz val="11"/>
        <color indexed="8"/>
        <rFont val="Arial"/>
        <family val="2"/>
        <scheme val="minor"/>
      </rPr>
      <t xml:space="preserve"> in climate resilience.</t>
    </r>
  </si>
  <si>
    <r>
      <t xml:space="preserve">An entity must disclose its processes and policies for </t>
    </r>
    <r>
      <rPr>
        <b/>
        <sz val="11"/>
        <color rgb="FF000000"/>
        <rFont val="Arial"/>
        <family val="2"/>
        <scheme val="minor"/>
      </rPr>
      <t>identifying</t>
    </r>
    <r>
      <rPr>
        <sz val="11"/>
        <color indexed="8"/>
        <rFont val="Arial"/>
        <family val="2"/>
        <scheme val="minor"/>
      </rPr>
      <t xml:space="preserve">, </t>
    </r>
    <r>
      <rPr>
        <b/>
        <sz val="11"/>
        <color rgb="FF000000"/>
        <rFont val="Arial"/>
        <family val="2"/>
        <scheme val="minor"/>
      </rPr>
      <t>assessing</t>
    </r>
    <r>
      <rPr>
        <sz val="11"/>
        <color indexed="8"/>
        <rFont val="Arial"/>
        <family val="2"/>
        <scheme val="minor"/>
      </rPr>
      <t xml:space="preserve">, </t>
    </r>
    <r>
      <rPr>
        <b/>
        <sz val="11"/>
        <color rgb="FF000000"/>
        <rFont val="Arial"/>
        <family val="2"/>
        <scheme val="minor"/>
      </rPr>
      <t>prioritizing</t>
    </r>
    <r>
      <rPr>
        <sz val="11"/>
        <color indexed="8"/>
        <rFont val="Arial"/>
        <family val="2"/>
        <scheme val="minor"/>
      </rPr>
      <t xml:space="preserve">, and </t>
    </r>
    <r>
      <rPr>
        <b/>
        <sz val="11"/>
        <color rgb="FF000000"/>
        <rFont val="Arial"/>
        <family val="2"/>
        <scheme val="minor"/>
      </rPr>
      <t>monitoring</t>
    </r>
    <r>
      <rPr>
        <sz val="11"/>
        <color indexed="8"/>
        <rFont val="Arial"/>
        <family val="2"/>
        <scheme val="minor"/>
      </rPr>
      <t xml:space="preserve"> sustainability- and climate-related risks and opportunities. This includes outlining </t>
    </r>
    <r>
      <rPr>
        <b/>
        <sz val="11"/>
        <color rgb="FF000000"/>
        <rFont val="Arial"/>
        <family val="2"/>
        <scheme val="minor"/>
      </rPr>
      <t>data sources</t>
    </r>
    <r>
      <rPr>
        <sz val="11"/>
        <color indexed="8"/>
        <rFont val="Arial"/>
        <family val="2"/>
        <scheme val="minor"/>
      </rPr>
      <t xml:space="preserve">, </t>
    </r>
    <r>
      <rPr>
        <b/>
        <sz val="11"/>
        <color rgb="FF000000"/>
        <rFont val="Arial"/>
        <family val="2"/>
        <scheme val="minor"/>
      </rPr>
      <t>scope of operations</t>
    </r>
    <r>
      <rPr>
        <sz val="11"/>
        <color indexed="8"/>
        <rFont val="Arial"/>
        <family val="2"/>
        <scheme val="minor"/>
      </rPr>
      <t xml:space="preserve">, use of </t>
    </r>
    <r>
      <rPr>
        <b/>
        <sz val="11"/>
        <color rgb="FF000000"/>
        <rFont val="Arial"/>
        <family val="2"/>
        <scheme val="minor"/>
      </rPr>
      <t>scenario analysis</t>
    </r>
    <r>
      <rPr>
        <sz val="11"/>
        <color indexed="8"/>
        <rFont val="Arial"/>
        <family val="2"/>
        <scheme val="minor"/>
      </rPr>
      <t>, and criteria for assessing risks. 
Additionally, it must describe how these processes are integrated into overall risk management, highlighting the role of sustainability and climate assessments in broader strategic planning.</t>
    </r>
  </si>
  <si>
    <r>
      <t xml:space="preserve">Entities must disclose information on </t>
    </r>
    <r>
      <rPr>
        <b/>
        <sz val="11"/>
        <color rgb="FF000000"/>
        <rFont val="Arial"/>
        <family val="2"/>
        <scheme val="minor"/>
      </rPr>
      <t>remuneration</t>
    </r>
    <r>
      <rPr>
        <sz val="11"/>
        <color indexed="8"/>
        <rFont val="Arial"/>
        <family val="2"/>
        <scheme val="minor"/>
      </rPr>
      <t xml:space="preserve">, including: (i) how climate-related factors influence </t>
    </r>
    <r>
      <rPr>
        <b/>
        <sz val="11"/>
        <color rgb="FF000000"/>
        <rFont val="Arial"/>
        <family val="2"/>
        <scheme val="minor"/>
      </rPr>
      <t>executive pay</t>
    </r>
    <r>
      <rPr>
        <sz val="11"/>
        <color indexed="8"/>
        <rFont val="Arial"/>
        <family val="2"/>
        <scheme val="minor"/>
      </rPr>
      <t>, and (ii) the percentage of executive remuneration in the current period that is linked to climate-related goals.</t>
    </r>
  </si>
  <si>
    <r>
      <t xml:space="preserve">Entities must disclose their climate-related targets—both </t>
    </r>
    <r>
      <rPr>
        <b/>
        <sz val="11"/>
        <color rgb="FF000000"/>
        <rFont val="Arial"/>
        <family val="2"/>
        <scheme val="minor"/>
      </rPr>
      <t>voluntary</t>
    </r>
    <r>
      <rPr>
        <sz val="11"/>
        <color indexed="8"/>
        <rFont val="Arial"/>
        <family val="2"/>
        <scheme val="minor"/>
      </rPr>
      <t xml:space="preserve"> and </t>
    </r>
    <r>
      <rPr>
        <b/>
        <sz val="11"/>
        <color rgb="FF000000"/>
        <rFont val="Arial"/>
        <family val="2"/>
        <scheme val="minor"/>
      </rPr>
      <t>regulatory</t>
    </r>
    <r>
      <rPr>
        <sz val="11"/>
        <color indexed="8"/>
        <rFont val="Arial"/>
        <family val="2"/>
        <scheme val="minor"/>
      </rPr>
      <t xml:space="preserve">—to track progress toward strategic goals. 
For each target, the entity should provide details on: (1) the </t>
    </r>
    <r>
      <rPr>
        <b/>
        <sz val="11"/>
        <color rgb="FF000000"/>
        <rFont val="Arial"/>
        <family val="2"/>
        <scheme val="minor"/>
      </rPr>
      <t>metric</t>
    </r>
    <r>
      <rPr>
        <sz val="11"/>
        <color indexed="8"/>
        <rFont val="Arial"/>
        <family val="2"/>
        <scheme val="minor"/>
      </rPr>
      <t xml:space="preserve"> used, (2) the </t>
    </r>
    <r>
      <rPr>
        <b/>
        <sz val="11"/>
        <color rgb="FF000000"/>
        <rFont val="Arial"/>
        <family val="2"/>
        <scheme val="minor"/>
      </rPr>
      <t>objective</t>
    </r>
    <r>
      <rPr>
        <sz val="11"/>
        <color indexed="8"/>
        <rFont val="Arial"/>
        <family val="2"/>
        <scheme val="minor"/>
      </rPr>
      <t xml:space="preserve"> (e.g., mitigation, adaptation), (3) applicable scope within the entity (e.g., business unit, region), (4) the </t>
    </r>
    <r>
      <rPr>
        <b/>
        <sz val="11"/>
        <color rgb="FF000000"/>
        <rFont val="Arial"/>
        <family val="2"/>
        <scheme val="minor"/>
      </rPr>
      <t>target period</t>
    </r>
    <r>
      <rPr>
        <sz val="11"/>
        <color indexed="8"/>
        <rFont val="Arial"/>
        <family val="2"/>
        <scheme val="minor"/>
      </rPr>
      <t xml:space="preserve"> and </t>
    </r>
    <r>
      <rPr>
        <b/>
        <sz val="11"/>
        <color rgb="FF000000"/>
        <rFont val="Arial"/>
        <family val="2"/>
        <scheme val="minor"/>
      </rPr>
      <t>base period</t>
    </r>
    <r>
      <rPr>
        <sz val="11"/>
        <color indexed="8"/>
        <rFont val="Arial"/>
        <family val="2"/>
        <scheme val="minor"/>
      </rPr>
      <t xml:space="preserve"> for tracking progress, (5) </t>
    </r>
    <r>
      <rPr>
        <b/>
        <sz val="11"/>
        <color rgb="FF000000"/>
        <rFont val="Arial"/>
        <family val="2"/>
        <scheme val="minor"/>
      </rPr>
      <t>milestones</t>
    </r>
    <r>
      <rPr>
        <sz val="11"/>
        <color indexed="8"/>
        <rFont val="Arial"/>
        <family val="2"/>
        <scheme val="minor"/>
      </rPr>
      <t xml:space="preserve"> and </t>
    </r>
    <r>
      <rPr>
        <b/>
        <sz val="11"/>
        <color rgb="FF000000"/>
        <rFont val="Arial"/>
        <family val="2"/>
        <scheme val="minor"/>
      </rPr>
      <t>interim targets</t>
    </r>
    <r>
      <rPr>
        <sz val="11"/>
        <color indexed="8"/>
        <rFont val="Arial"/>
        <family val="2"/>
        <scheme val="minor"/>
      </rPr>
      <t xml:space="preserve">, (6) whether it’s an </t>
    </r>
    <r>
      <rPr>
        <b/>
        <sz val="11"/>
        <color rgb="FF000000"/>
        <rFont val="Arial"/>
        <family val="2"/>
        <scheme val="minor"/>
      </rPr>
      <t>absolute</t>
    </r>
    <r>
      <rPr>
        <sz val="11"/>
        <color indexed="8"/>
        <rFont val="Arial"/>
        <family val="2"/>
        <scheme val="minor"/>
      </rPr>
      <t xml:space="preserve"> or </t>
    </r>
    <r>
      <rPr>
        <b/>
        <sz val="11"/>
        <color rgb="FF000000"/>
        <rFont val="Arial"/>
        <family val="2"/>
        <scheme val="minor"/>
      </rPr>
      <t>intensity target</t>
    </r>
    <r>
      <rPr>
        <sz val="11"/>
        <color indexed="8"/>
        <rFont val="Arial"/>
        <family val="2"/>
        <scheme val="minor"/>
      </rPr>
      <t xml:space="preserve">, and (7) how international climate agreements influenced the target. 
Additionally, entities must outline their </t>
    </r>
    <r>
      <rPr>
        <b/>
        <sz val="11"/>
        <color rgb="FF000000"/>
        <rFont val="Arial"/>
        <family val="2"/>
        <scheme val="minor"/>
      </rPr>
      <t>target-setting approach</t>
    </r>
    <r>
      <rPr>
        <sz val="11"/>
        <color indexed="8"/>
        <rFont val="Arial"/>
        <family val="2"/>
        <scheme val="minor"/>
      </rPr>
      <t xml:space="preserve">, </t>
    </r>
    <r>
      <rPr>
        <b/>
        <sz val="11"/>
        <color rgb="FF000000"/>
        <rFont val="Arial"/>
        <family val="2"/>
        <scheme val="minor"/>
      </rPr>
      <t>monitoring methods</t>
    </r>
    <r>
      <rPr>
        <sz val="11"/>
        <color indexed="8"/>
        <rFont val="Arial"/>
        <family val="2"/>
        <scheme val="minor"/>
      </rPr>
      <t xml:space="preserve">, </t>
    </r>
    <r>
      <rPr>
        <b/>
        <sz val="11"/>
        <color rgb="FF000000"/>
        <rFont val="Arial"/>
        <family val="2"/>
        <scheme val="minor"/>
      </rPr>
      <t>third-party validation</t>
    </r>
    <r>
      <rPr>
        <sz val="11"/>
        <color indexed="8"/>
        <rFont val="Arial"/>
        <family val="2"/>
        <scheme val="minor"/>
      </rPr>
      <t>, and any revisions to the target with explanations.</t>
    </r>
  </si>
  <si>
    <r>
      <t xml:space="preserve">An entity must apply this Standard for annual periods </t>
    </r>
    <r>
      <rPr>
        <b/>
        <sz val="11"/>
        <color rgb="FF000000"/>
        <rFont val="Arial"/>
        <family val="2"/>
        <scheme val="minor"/>
      </rPr>
      <t>starting on or after 1 January 2024</t>
    </r>
    <r>
      <rPr>
        <sz val="11"/>
        <color indexed="8"/>
        <rFont val="Arial"/>
        <family val="2"/>
        <scheme val="minor"/>
      </rPr>
      <t>, but earlier application is allowed. If applied earlier, the entity must disclose this and also apply IFRS S2 Climate-related Disclosures.</t>
    </r>
  </si>
  <si>
    <r>
      <t xml:space="preserve">An entity involved in asset management must disclose its </t>
    </r>
    <r>
      <rPr>
        <b/>
        <sz val="11"/>
        <color rgb="FF000000"/>
        <rFont val="Arial"/>
        <family val="2"/>
        <scheme val="minor"/>
      </rPr>
      <t>absolute gross financed emissions</t>
    </r>
    <r>
      <rPr>
        <sz val="11"/>
        <color indexed="8"/>
        <rFont val="Arial"/>
        <family val="2"/>
        <scheme val="minor"/>
      </rPr>
      <t xml:space="preserve">, separated by Scope 1, Scope 2, and Scope 3 emissions. It should also report the </t>
    </r>
    <r>
      <rPr>
        <sz val="11"/>
        <color rgb="FF000000"/>
        <rFont val="Arial"/>
        <family val="2"/>
        <scheme val="minor"/>
      </rPr>
      <t>total assets under management (AUM)</t>
    </r>
    <r>
      <rPr>
        <sz val="11"/>
        <color indexed="8"/>
        <rFont val="Arial"/>
        <family val="2"/>
        <scheme val="minor"/>
      </rPr>
      <t xml:space="preserve"> that contribute to this emission figure, expressed in the entity’s financial statement currency. 
Additionally, the entity must disclose the </t>
    </r>
    <r>
      <rPr>
        <b/>
        <sz val="11"/>
        <color rgb="FF000000"/>
        <rFont val="Arial"/>
        <family val="2"/>
        <scheme val="minor"/>
      </rPr>
      <t>percentage of total AUM included in the financed emissions</t>
    </r>
    <r>
      <rPr>
        <sz val="11"/>
        <color indexed="8"/>
        <rFont val="Arial"/>
        <family val="2"/>
        <scheme val="minor"/>
      </rPr>
      <t xml:space="preserve">, explaining any exclusions if the percentage is below 100%, including the types of assets and their AUM. Finally, it should describe the </t>
    </r>
    <r>
      <rPr>
        <b/>
        <sz val="11"/>
        <color rgb="FF000000"/>
        <rFont val="Arial"/>
        <family val="2"/>
        <scheme val="minor"/>
      </rPr>
      <t>methodology</t>
    </r>
    <r>
      <rPr>
        <sz val="11"/>
        <color indexed="8"/>
        <rFont val="Arial"/>
        <family val="2"/>
        <scheme val="minor"/>
      </rPr>
      <t xml:space="preserve"> used to calculate these emissions, including how emissions are allocated relative to the size of investments.</t>
    </r>
  </si>
  <si>
    <t>Instructions</t>
  </si>
  <si>
    <t>Provide a visualization of the ESG Board and Management Committee's organizational structure for climate governance below. An illustrative organizational chart is provided for reference.</t>
  </si>
  <si>
    <t>GOV_Beginner : Processes, controls and procedures</t>
  </si>
  <si>
    <t>Board committee</t>
  </si>
  <si>
    <t>Climate considerations</t>
  </si>
  <si>
    <t>Frequency</t>
  </si>
  <si>
    <t>Evaluation metrics</t>
  </si>
  <si>
    <t>Name of board committee that oversees climate-related issues</t>
  </si>
  <si>
    <t>In what ways is the committee responsible for climate-related issues?</t>
  </si>
  <si>
    <t>How often is the committee informed about climate-related issues?</t>
  </si>
  <si>
    <t>Which metrics or targets does the committee use to evaluate climate-related issues?</t>
  </si>
  <si>
    <t>1. Specify who is accountable for managing sustainability risks and opportunities (e.g., executives, sustainability teams).</t>
  </si>
  <si>
    <t>1. Accountability for Managing Sustainability Risks and Opportunities:</t>
  </si>
  <si>
    <t>Identify the individual(s) or team(s) responsible for managing sustainability risks and opportunities within your organization.</t>
  </si>
  <si>
    <t>This could include specific executives, sustainability teams, or other key personnel. Be clear about the roles and their responsibilities in overseeing sustainability efforts.</t>
  </si>
  <si>
    <t>Explain how your sustainability goals are integrated into the broader company strategies and business decisions.</t>
  </si>
  <si>
    <t>Detail whether these goals impact key strategic decisions such as product development, investments, or operational processes.</t>
  </si>
  <si>
    <t>Additionally, specify if executive rewards (such as bonuses or performance evaluations) are tied to the achievement of sustainability goals.</t>
  </si>
  <si>
    <t>Describe the specific actions and processes that ensure sustainability is part of daily operations. This could include operational practices, decision-making frameworks, and policies that ensure sustainability goals are consistently pursued and implemented across departments.</t>
  </si>
  <si>
    <t>GOV_Intermediate : Processes, controls and procedures</t>
  </si>
  <si>
    <t>GOV_Advanced : Processes, controls and procedures</t>
  </si>
  <si>
    <t>1. Identify Governance Bodies or Individuals Responsible for Sustainability Oversight</t>
  </si>
  <si>
    <t>Describe the governance bodies or individuals in your organization that are responsible for managing sustainability and climate-related risks and opportunities. This could include Board Committees, executives, or a dedicated sustainability team.</t>
  </si>
  <si>
    <t>Explain their roles and responsibilities in overseeing sustainability. Provide specific examples of their duties, such as setting sustainability strategy, monitoring progress, or managing climate-related risks.</t>
  </si>
  <si>
    <t>2. Governance Bodies' Skill Assessment and Decision-Making:</t>
  </si>
  <si>
    <t>Explain how the governance bodies or individuals assess their own skills and competencies to manage sustainability and climate-related issues. Do they undergo regular skill assessments? Is there a process in place for identifying gaps and ensuring relevant expertise is available at the leadership level?</t>
  </si>
  <si>
    <t>Outline how often governance bodies are informed about sustainability risks, opportunities, and performance. This could include regular reports, meetings, or updates, and the frequency of those interactions.</t>
  </si>
  <si>
    <t>Explain how sustainability and climate-related risks are integrated into decision-making. Describe how the Board or governance bodies take sustainability considerations into account when making strategic decisions, such as investments, operational changes, and policy adoption.</t>
  </si>
  <si>
    <t>Explain how they are equipped and stay informed about sustainability issues, risks, and opportunities. This includes regular updates, training, or briefings that help them stay knowledgeable about the evolving landscape of sustainability.</t>
  </si>
  <si>
    <t>3. Link Between Sustainability Goals and Business Decisions:</t>
  </si>
  <si>
    <t>Describe how sustainability goals influence business strategies. Provide concrete examples of how these goals are factored into decisions such as product development, investments, or risk management.</t>
  </si>
  <si>
    <t>Link executive rewards to sustainability progress. Specify if and how sustainability goal achievement is tied to executive compensation, bonuses, or other forms of performance-based incentives. Describe the metrics or KPIs used to measure progress and their impact on executive rewards.</t>
  </si>
  <si>
    <t>4. Role of Management in Sustainability Governance:</t>
  </si>
  <si>
    <t>Identify the specific management-level role(s) or committees responsible for overseeing sustainability and climate-related risks and opportunities. Is there a dedicated Chief Sustainability Officer or a Sustainability Committee?</t>
  </si>
  <si>
    <t>Explain the use of controls and procedures for managing sustainability. Describe the systems in place to monitor and oversee sustainability risks and opportunities, including how they are integrated with other functions (e.g., finance, operations, HR).</t>
  </si>
  <si>
    <t>Ensure the governance processes are part of everyday operations. Explain how sustainability is embedded into day-to-day decision-making and management practices, such as how different departments align with sustainability objectives and contribute to ongoing governance efforts.</t>
  </si>
  <si>
    <t>Management committee</t>
  </si>
  <si>
    <t>Reporting line</t>
  </si>
  <si>
    <t>Name of management committee that oversees climate-related issues</t>
  </si>
  <si>
    <t>The highest position that the committee reports to</t>
  </si>
  <si>
    <t>In what ways is the committee responsible for climate-related issues</t>
  </si>
  <si>
    <t>How often is the committee informed about climate-related issues</t>
  </si>
  <si>
    <t>Which metrics or targets does the committee use to evaluate climate-related issues</t>
  </si>
  <si>
    <t>Please complete the table below to outline the Board Committee responsible for overseeing climate-related issues, the specific climate considerations they manage, the frequency of their oversight, and the evaluation metrics used to assess progress.</t>
  </si>
  <si>
    <t>Please complete the table below to outline the Management Committee responsible for overseeing climate-related issues, the specific climate considerations they manage, the frequency of their oversight, the evaluation metrics used, and the Board-level committee to which the Management Committee reports.</t>
  </si>
  <si>
    <t>Sub-Type</t>
  </si>
  <si>
    <t>Short-term</t>
  </si>
  <si>
    <t>Medium-term</t>
  </si>
  <si>
    <t>Long-term</t>
  </si>
  <si>
    <t>Transition Risk</t>
  </si>
  <si>
    <t xml:space="preserve">Policy and Legal </t>
  </si>
  <si>
    <t xml:space="preserve">Technology </t>
  </si>
  <si>
    <t>Physical Risk</t>
  </si>
  <si>
    <t>Acute</t>
  </si>
  <si>
    <t>Chronic</t>
  </si>
  <si>
    <t>Consumer Behaviour</t>
  </si>
  <si>
    <t>1. Identify and Describe Key Sustainability-Related Risks and Opportunities</t>
  </si>
  <si>
    <t>Provide a list of sustainability-related risks and opportunities that could materially impact the organization’s future financial prospects. Describe each item in clear, concise terms that reflect its potential effect on business outcomes.</t>
  </si>
  <si>
    <t>2. Specify Relevant Timeframes</t>
  </si>
  <si>
    <t>Indicate the expected timeframe for each risk and opportunity to potentially impact the organization. Use defined terms—short-term, medium-term, and long-term—and clarify the duration each term represents in relation to your strategic outlook.</t>
  </si>
  <si>
    <t>Resource Efficiency</t>
  </si>
  <si>
    <t>Energy Systems</t>
  </si>
  <si>
    <t>Products and Service</t>
  </si>
  <si>
    <t>Markets</t>
  </si>
  <si>
    <t>Short-term time horizon as identified?</t>
  </si>
  <si>
    <t>For the beginner governance template, only a simple graphic illustration of the governance structure is required, accompanied by a brief narrative to explain its components and roles.</t>
  </si>
  <si>
    <t>Additionally, a table should be completed to outline board-level responsibilities in detail, including climate considerations, frequency of oversight, and relevant evaluation metrics.</t>
  </si>
  <si>
    <t>For the intermediate governance template, a graphic illustration of the governance structure is needed along with a detailed narrative that explains the specific responsibilities related to strategic planning.</t>
  </si>
  <si>
    <t>Content:</t>
  </si>
  <si>
    <t>Additionally, a table must be completed to outline management-level responsibilities with precise details.</t>
  </si>
  <si>
    <t>The advanced governance template requires a comprehensive narrative description of the governance structure, including explanations on skills assessment, influence on business strategy, and the structured role of management in daily operations.</t>
  </si>
  <si>
    <t>The beginner Strategy template requires only a table to identify and describe sustainability-related risks and opportunities, along with an assessment of their expected timeline (short, medium, or long term).</t>
  </si>
  <si>
    <t>Medium-term time horizon as identified?</t>
  </si>
  <si>
    <t>Long-term time horizon as identified?</t>
  </si>
  <si>
    <t>STRAT_Beginner : Risks and Opportunities</t>
  </si>
  <si>
    <t>Measurement</t>
  </si>
  <si>
    <t>Reporting</t>
  </si>
  <si>
    <t>Collaboration</t>
  </si>
  <si>
    <t>Which business units or products are impacted by this strategy?</t>
  </si>
  <si>
    <t>What are the goals or KPIs developed to measure progress?</t>
  </si>
  <si>
    <t>Where do you report on the goals or KPIs and how often do you report on them?</t>
  </si>
  <si>
    <t>What external initiatives are you leveraging to drive successful implementation?</t>
  </si>
  <si>
    <t>IDENTIFICATION OF RISKS &amp; OPPORTUNITIES</t>
  </si>
  <si>
    <t>Risk Drivers / Opportunity</t>
  </si>
  <si>
    <t>Climate-related risks / opportunities</t>
  </si>
  <si>
    <t>1. Financial Materiality Disclosures</t>
  </si>
  <si>
    <t>Identify and describe each sustainability-related risk and opportunity that could impact the company’s future outlook.</t>
  </si>
  <si>
    <t>Specify the timeframe for each (short, medium, or long term), and provide a clear explanation of how these timeframes align with the company’s strategic planning.</t>
  </si>
  <si>
    <t>Indicate specific areas in the business model or value chain—such as certain locations, facilities, or assets—where these risks and opportunities are most concentrated.</t>
  </si>
  <si>
    <t>2. Business Model and Value Chain Disclosures</t>
  </si>
  <si>
    <t>Detail how sustainability-related risks and opportunities impact the company’s financial position, performance, and cash flows for the current period, as well as expected impacts over the short, medium, and long term.</t>
  </si>
  <si>
    <t>Provide quantitative information when possible, including anticipated investment plans and funding sources.</t>
  </si>
  <si>
    <t>If precise amounts are unavailable, include a qualitative description or a range and explain why exact figures cannot be provided.</t>
  </si>
  <si>
    <t>Business / Value Chain</t>
  </si>
  <si>
    <t>IMPACTS OF RISKS &amp; OPPORTUNITIES</t>
  </si>
  <si>
    <t>The intermediate strategy template includes both the identification of sustainability-related risks and opportunities and an assessment of their potential impacts on the organization.</t>
  </si>
  <si>
    <t>Climate-related risk / opportunity description</t>
  </si>
  <si>
    <t>Describe the type of risk climate-related risk / opportunity that will be material for your financial prospects</t>
  </si>
  <si>
    <t>Type of risk driver / opportunity</t>
  </si>
  <si>
    <t>STRAT_Intermediate : Risks and Opportunities; Financial Impacts</t>
  </si>
  <si>
    <t>STRAT_Advanced : Risks and Opportunities; Financial Impacts; Scenario Analysis</t>
  </si>
  <si>
    <t>Identify Key Risks and Opportunities: Provide a clear description of sustainability-related risks and opportunities that may impact the organization’s long-term outlook.</t>
  </si>
  <si>
    <t>Specify Timeframes: Indicate the time horizons for each identified risk and opportunity, categorizing them as short, medium, or long-term. Align these with the organization’s strategic planning periods and provide a brief explanation of how these alignments were determined.</t>
  </si>
  <si>
    <t>Describe Impact on Business Model and Value Chain: Explain how current and potential sustainability-related risks and opportunities affect the business model and value chain.</t>
  </si>
  <si>
    <t xml:space="preserve">Describe how sustainability-related risks and opportunities affect the company’s business model and value chain, both currently and in the future. </t>
  </si>
  <si>
    <r>
      <t>2. Business Model and Value Chain Disclosures</t>
    </r>
    <r>
      <rPr>
        <sz val="10"/>
        <color rgb="FF000000"/>
        <rFont val="Arial"/>
        <family val="2"/>
        <scheme val="minor"/>
      </rPr>
      <t xml:space="preserve"> [Column: Business / Value Chain; Collaboration]</t>
    </r>
  </si>
  <si>
    <t>Identify Concentrated Areas: Specify where these impacts are most pronounced within the business model or value chain. This could include particular locations, facilities, or assets.</t>
  </si>
  <si>
    <t>Explain Financial Implications: Outline how sustainability-related risks and opportunities impact the organization’s financial position, performance, and cash flows for the current reporting period and anticipate these impacts over short, medium, and long-term horizons.</t>
  </si>
  <si>
    <t>Detail Investment Plans and Funding Sources: Describe any anticipated changes, including projected investments and funding sources needed to address these risks and opportunities.</t>
  </si>
  <si>
    <t>Provide Estimates if Precise Data Isn’t Available: When exact figures cannot be determined, provide qualitative insights, approximate ranges, or explanations for any limitations.</t>
  </si>
  <si>
    <t>3. Strategy Response</t>
  </si>
  <si>
    <t>Describe Response to Risks and Opportunities: Summarize how the organization’s strategy and decision-making address sustainability-related risks and opportunities, including progress on previous goals.</t>
  </si>
  <si>
    <t>Provide Quantitative and Qualitative Information: Share relevant quantitative or qualitative data to demonstrate progress, focusing on both the benefits achieved and any trade-offs or compromises, such as balancing environmental and social outcomes.</t>
  </si>
  <si>
    <t>4. Financial Impacts Disclosures</t>
  </si>
  <si>
    <t>Assess Resilience: Explain how the organization’s strategy and business model can withstand the identified risks, including its adaptive capacity.</t>
  </si>
  <si>
    <t>Include Quantitative or Qualitative Assessment: If possible, include a qualitative or quantitative assessment, such as scenario analysis, to illustrate the resilience and adaptability of the business to evolving sustainability challenges.</t>
  </si>
  <si>
    <t>5. Assessment of Resilience using Scenario Analysis</t>
  </si>
  <si>
    <t>Use Scenario Analysis: Where feasible, use scenario analysis to assess resilience, providing insights on potential responses under varying sustainability-related scenarios.</t>
  </si>
  <si>
    <t>The advanced strategy template requires a comprehensive assessment of sustainability-related risks and opportunities, including detailed identification, timeline alignment, and their financial impacts.</t>
  </si>
  <si>
    <t>This template also emphasizes a thorough evaluation of the organization’s resilience and adaptability, incorporating scenario analysis to illustrate how the business model and strategy can withstand and adapt to diverse sustainability challenges.</t>
  </si>
  <si>
    <t>Scenario Analysis Component</t>
  </si>
  <si>
    <t>Scenario information</t>
  </si>
  <si>
    <t>Name of Component</t>
  </si>
  <si>
    <t>Scenario provider</t>
  </si>
  <si>
    <t>Risks evaluated</t>
  </si>
  <si>
    <t>Time Horizons and Intervals</t>
  </si>
  <si>
    <t>Modelling assumptions</t>
  </si>
  <si>
    <t>Create a name or code for your exercise components, linked to the scenarios applied</t>
  </si>
  <si>
    <t>Institutional source of scenario applied</t>
  </si>
  <si>
    <t>Climate-related risks considered</t>
  </si>
  <si>
    <t>Assumptions regarding balance sheets and management actions (e.g. static vs. dynamic)</t>
  </si>
  <si>
    <t>(e.g. NGFS 2021 NZ2050 - Lending)</t>
  </si>
  <si>
    <t xml:space="preserve"> </t>
  </si>
  <si>
    <t>Scope and Methodology</t>
  </si>
  <si>
    <t>Sector Exposure Scope</t>
  </si>
  <si>
    <t>Geographic Scope</t>
  </si>
  <si>
    <t>Business Segment Scope</t>
  </si>
  <si>
    <t>Portfolio scope, coverage and exclusions</t>
  </si>
  <si>
    <t>Sector(s) and/or sub-sector(s) evaluated using this scenario (refer to updated list of carbon-related assets)</t>
  </si>
  <si>
    <t>Countries or regions captured within analysis using this scenario (e.g. European Union)</t>
  </si>
  <si>
    <t>Business activities considered in scope  using this scenario (e.g. lending)</t>
  </si>
  <si>
    <t>Share of portfolios considered, coverage within business units, exclusions, or other considerations</t>
  </si>
  <si>
    <t>Output</t>
  </si>
  <si>
    <t>Output Metric</t>
  </si>
  <si>
    <t>Output Value</t>
  </si>
  <si>
    <t>Business Impacts</t>
  </si>
  <si>
    <t>Financial Impacts</t>
  </si>
  <si>
    <t>Time horizon covered by scenario (short, medium, long) or specific dates / intervals</t>
  </si>
  <si>
    <t>Metric(s) were used to quantify the impacts of climate risks (e.g. m^3 of flood water)</t>
  </si>
  <si>
    <t>Value for a given scenario analysis metric (e.g. % change of flood water)</t>
  </si>
  <si>
    <t>Explanation how financial impacts the business and the business strategy</t>
  </si>
  <si>
    <t>Estimated financial impacts of climate scenarios (e.g. amount of estimated losses in USD)</t>
  </si>
  <si>
    <r>
      <t xml:space="preserve">3. Financial Impacts Disclosures </t>
    </r>
    <r>
      <rPr>
        <sz val="10"/>
        <color rgb="FF000000"/>
        <rFont val="Arial"/>
        <family val="2"/>
        <scheme val="minor"/>
      </rPr>
      <t>[Column: Measurement; Reporting]</t>
    </r>
  </si>
  <si>
    <r>
      <t xml:space="preserve">1. Financial Materiality Disclosures </t>
    </r>
    <r>
      <rPr>
        <sz val="10"/>
        <color rgb="FF000000"/>
        <rFont val="Arial"/>
        <family val="2"/>
        <scheme val="minor"/>
      </rPr>
      <t>[Columns: Identification of Risks &amp; Opportunities]</t>
    </r>
  </si>
  <si>
    <t>Instructions for Narrative Texts:</t>
  </si>
  <si>
    <t>Instructions for Illustration:</t>
  </si>
  <si>
    <t>Instructions for Table (Board Committee):</t>
  </si>
  <si>
    <t>Instructions for Table (Management Committee):</t>
  </si>
  <si>
    <t>Instructions for table:</t>
  </si>
  <si>
    <t>Briefly describe how your entity identifies and assesses sustainability-related risks and opportunities, including the main data sources and methods used (e.g., stakeholder consultations, scenario analysis).</t>
  </si>
  <si>
    <r>
      <rPr>
        <b/>
        <sz val="10"/>
        <color rgb="FF000000"/>
        <rFont val="Arial"/>
        <family val="2"/>
        <scheme val="minor"/>
      </rPr>
      <t>1. Identify and Assess Risks</t>
    </r>
    <r>
      <rPr>
        <sz val="10"/>
        <color rgb="FF000000"/>
        <rFont val="Arial"/>
        <family val="2"/>
        <scheme val="minor"/>
      </rPr>
      <t xml:space="preserve"> </t>
    </r>
  </si>
  <si>
    <t>2. Prioritize and Monitor</t>
  </si>
  <si>
    <t>Explain how risks are prioritized based on their potential impact and likelihood. Mention how these risks are monitored over time, including the frequency and tools used for tracking.</t>
  </si>
  <si>
    <t>3. Risk Management Evolution</t>
  </si>
  <si>
    <t>Provide a brief overview of how your entity's risk management processes have changed over time, and how sustainability-related risks are integrated into the broader risk management framework.</t>
  </si>
  <si>
    <t>Organizational level</t>
  </si>
  <si>
    <t>Risk consideration</t>
  </si>
  <si>
    <t>Risk indicators</t>
  </si>
  <si>
    <t>Environmental indicators</t>
  </si>
  <si>
    <t>Business metrics</t>
  </si>
  <si>
    <t>Provide the level at which the consideration occurs</t>
  </si>
  <si>
    <t>Volume of collateral highly exposed to climate risks, retail deposit balance concentration</t>
  </si>
  <si>
    <t xml:space="preserve">Of which B.05 - Mining of coal and lignite </t>
  </si>
  <si>
    <t xml:space="preserve">Of which B.06 - Extraction of crude petroleum and natural gas  </t>
  </si>
  <si>
    <t xml:space="preserve">Of which B.07 - Mining of metal ores  </t>
  </si>
  <si>
    <t xml:space="preserve">Of which B.08 - Other mining and quarrying </t>
  </si>
  <si>
    <t xml:space="preserve">Of which B.09 - Mining support service activities </t>
  </si>
  <si>
    <t>Of which C.10 - Manufacture of food products</t>
  </si>
  <si>
    <t>Of which C.11 - Manufacture of beverages</t>
  </si>
  <si>
    <t>Of which C.12 - Manufacture of tobacco products</t>
  </si>
  <si>
    <t>Of which C.13 - Manufacture of textiles</t>
  </si>
  <si>
    <t>Of which C.14 - Manufacture of wearing apparel</t>
  </si>
  <si>
    <t>Of which C.15 - Manufacture of leather and related products</t>
  </si>
  <si>
    <t>Of which C.16 - Manufacture of wood and of products of wood and cork, except furniture; manufacture of articles of straw and plaiting materials</t>
  </si>
  <si>
    <t xml:space="preserve">Of which C.17 - Manufacture of pulp, paper and paperboard </t>
  </si>
  <si>
    <t>Of which C.18 -  Printing and service activities related to printing</t>
  </si>
  <si>
    <t>Of which C.19 -  Manufacture of coke oven products</t>
  </si>
  <si>
    <t xml:space="preserve">Of which C.20 - Production of chemicals </t>
  </si>
  <si>
    <t>Of which C.21 - Manufacture of pharmaceutical preparations</t>
  </si>
  <si>
    <t>Of which C.22 - Manufacture of rubber products</t>
  </si>
  <si>
    <t>Of which C.23 - Manufacture of other non-metallic mineral products</t>
  </si>
  <si>
    <t>Of which C.24 - Manufacture of basic metals</t>
  </si>
  <si>
    <t>Of which C.25 - Manufacture of fabricated metal products, except machinery and equipment</t>
  </si>
  <si>
    <t>Of which C.26 - Manufacture of computer, electronic and optical products</t>
  </si>
  <si>
    <t>Of which C.27 - Manufacture of electrical equipment</t>
  </si>
  <si>
    <t>Of which C.28 - Manufacture of machinery and equipment n.e.c.</t>
  </si>
  <si>
    <t>Of which C.29 - Manufacture of motor vehicles, trailers and semi-trailers</t>
  </si>
  <si>
    <t>Of which D35.11 - Production of elecricity (D35.11)</t>
  </si>
  <si>
    <t>Of which D35.2 - Manufacture of gas; distribution of gaseous fuels through mains</t>
  </si>
  <si>
    <t>Of which F.41 - Construction of buildings</t>
  </si>
  <si>
    <t>Of which F.42 - Civil engineering</t>
  </si>
  <si>
    <t>Of which F.43 - Specialised construction activities</t>
  </si>
  <si>
    <t>Of which H.49 - Land transport and transport via pipelines</t>
  </si>
  <si>
    <t>Of which H.50 - Water transport</t>
  </si>
  <si>
    <t>Of which H.51 - Air transport</t>
  </si>
  <si>
    <t>Of which H.52 - Warehousing and support activities for transportation</t>
  </si>
  <si>
    <t>Of which H.53 - Postal and courier activities</t>
  </si>
  <si>
    <t>TOTAL</t>
  </si>
  <si>
    <t>RISK MEASUREMENT</t>
  </si>
  <si>
    <t>RM_Beginner : Risk assessment and measurement</t>
  </si>
  <si>
    <t>RISK ASSESSMENT</t>
  </si>
  <si>
    <t>RM_Intermediate : Risk assessment and measurement</t>
  </si>
  <si>
    <t>Risk appetite statement</t>
  </si>
  <si>
    <t>Roles and Responsibilities</t>
  </si>
  <si>
    <t>Governance and Escalation</t>
  </si>
  <si>
    <t>Internal Control Framework</t>
  </si>
  <si>
    <t>Describes quantitative and qualitative risk measurements that can be translated into risk tolerances, including limits and KRIs that help monitor risks and serve as escalation thresholds/controls for governance committee discussions.</t>
  </si>
  <si>
    <t xml:space="preserve">Describes roles and responsibilities for key positions to ensure accountability and clear lines of reporting and escalation. Outlines risk management responsibilities in respect to all risk management components. </t>
  </si>
  <si>
    <t xml:space="preserve">Institutes committees to establish comprehensive risk monitoring and management reporting to provide a transparent view into the control environment. </t>
  </si>
  <si>
    <t>Catalogs a comprehensive list of controls and administers testing programs, including a more frequent testing of key controls. Includes an inventory of assurance methods and an associated mapping to applicable controls.</t>
  </si>
  <si>
    <t>Roles and Responsibility Document / Matrix, Org Charts</t>
  </si>
  <si>
    <t>Committee Mandates and Charters, Escalation Guidelines</t>
  </si>
  <si>
    <t>Control Framework and Taxonomy, Assurance Methods</t>
  </si>
  <si>
    <t>RISK MANAGEMENT</t>
  </si>
  <si>
    <t>RISK IDENTIFICATION (from STRAT)</t>
  </si>
  <si>
    <t>Name of the consideration within the risk identification process (credit, market, liquidity, etc)</t>
  </si>
  <si>
    <t>RM_Advanced : Risk assessment and measurement</t>
  </si>
  <si>
    <t>N/A</t>
  </si>
  <si>
    <t>Exposures to highly emitting sectors, Percent of sovereign bond underwriting for countries with net zero 2050 targets</t>
  </si>
  <si>
    <t>For example: Sea levels, average temperatures, Scope 1 and 2 financed emissions; Energy consumption real estate (mortgage)</t>
  </si>
  <si>
    <t>Strategic plan</t>
  </si>
  <si>
    <t>Talent &amp; Incentive Management</t>
  </si>
  <si>
    <t>Resources and Infrastructure</t>
  </si>
  <si>
    <t>Provides a high-level description of business/functional group activities and articulates the associated risks from pursing and executing the strategy, consistent with the Risk Appetite Statement</t>
  </si>
  <si>
    <t>Maintains a Talent Management Program that addresses recruiting, performance reviews and other personnel-related matters. Recruits the right people with the correct risk management experience that fill the required roles and responsibilities</t>
  </si>
  <si>
    <t>Considers current and required capabilities (resources and infrastructure) necessary to support the strategic priorities across the enterprise, including factors such as staffing / skills, significant investments, incremental spend or key initiatives.</t>
  </si>
  <si>
    <t>Risk Training Programs, Compensation/Incentive Policies</t>
  </si>
  <si>
    <t>Org Charts, FTE Count, Budget/Infrastructure Plan</t>
  </si>
  <si>
    <t>RISK INTEGRATION</t>
  </si>
  <si>
    <t>1. Describe Risk Processes</t>
  </si>
  <si>
    <t>Describe your entity’s basic processes for identifying, assessing, prioritizing, and monitoring sustainability- and climate-related risks and opportunities. Mention key inputs like data sources or scenario analysis used in these processes.</t>
  </si>
  <si>
    <t>2. Assess Risk Criteria</t>
  </si>
  <si>
    <t>Explain the criteria used to evaluate the magnitude and likelihood of risks and how this helps in setting priorities.</t>
  </si>
  <si>
    <t>3. Integration with Risk Management</t>
  </si>
  <si>
    <t>Provide a brief description of how these processes align with or are integrated into your overall risk management framework.</t>
  </si>
  <si>
    <t>4. Track Changes</t>
  </si>
  <si>
    <t>Include a short statement on how these processes have evolved over time to address emerging risks and opportunities.</t>
  </si>
  <si>
    <t>1. Comprehensive Risk Assessment</t>
  </si>
  <si>
    <t>Provide a detailed explanation of how risks are identified, assessed, prioritized, and monitored, using advanced tools like scenario analysis. Highlight how the entity evaluates the magnitude and likelihood of risks.</t>
  </si>
  <si>
    <t>2. Integrate Risk Management Practices</t>
  </si>
  <si>
    <t>Describe how risks are managed within the overall framework, including escalation mechanisms, roles and responsibilities, and risk appetite statements.</t>
  </si>
  <si>
    <t>3. Strategic Planning and Implementation</t>
  </si>
  <si>
    <t>Explain how the entity has developed a strategic plan to address risks, including goals, action plans, and progress monitoring.</t>
  </si>
  <si>
    <t>4. Talent and Incentive Structures</t>
  </si>
  <si>
    <t>Outline how your entity has allocated resources, trained personnel, and structured incentives to ensure the successful management of sustainability risks.</t>
  </si>
  <si>
    <t>5. Resource and Infrastructure Investments</t>
  </si>
  <si>
    <t>Provide insights into the tools, infrastructure, and systems implemented to manage and mitigate identified risks effectively.</t>
  </si>
  <si>
    <t>This template builds on the foundational risk assessment by incorporating detailed risk management processes. It includes not only the identification and measurement of sustainability-related risks but also escalation procedures, defined responsibilities, and considerations of risk appetite.</t>
  </si>
  <si>
    <t>This ensures a structured approach to managing risks and opportunities.</t>
  </si>
  <si>
    <t>This advanced template provides a fully integrated approach to sustainability-related risk management. It includes risk identification and management while focusing on embedding these risks into the overall risk framework.</t>
  </si>
  <si>
    <t>Key features include strategic planning to address risks, alignment of talent and incentive structures, and investments in necessary resources and infrastructure to ensure a comprehensive and proactive response.</t>
  </si>
  <si>
    <t>This template focuses on the basic identification, assessment, and measurement of climate related risks for the risk assessment at the bank and the measurement of those risks.</t>
  </si>
  <si>
    <r>
      <t xml:space="preserve">Disclosures on risk management should explain how an entity </t>
    </r>
    <r>
      <rPr>
        <b/>
        <sz val="11"/>
        <color rgb="FF000000"/>
        <rFont val="Arial"/>
        <family val="2"/>
        <scheme val="minor"/>
      </rPr>
      <t>identifies</t>
    </r>
    <r>
      <rPr>
        <sz val="11"/>
        <color indexed="8"/>
        <rFont val="Arial"/>
        <family val="2"/>
        <scheme val="minor"/>
      </rPr>
      <t xml:space="preserve">, </t>
    </r>
    <r>
      <rPr>
        <b/>
        <sz val="11"/>
        <color rgb="FF000000"/>
        <rFont val="Arial"/>
        <family val="2"/>
        <scheme val="minor"/>
      </rPr>
      <t>assesses</t>
    </r>
    <r>
      <rPr>
        <sz val="11"/>
        <color indexed="8"/>
        <rFont val="Arial"/>
        <family val="2"/>
        <scheme val="minor"/>
      </rPr>
      <t xml:space="preserve">, </t>
    </r>
    <r>
      <rPr>
        <b/>
        <sz val="11"/>
        <color rgb="FF000000"/>
        <rFont val="Arial"/>
        <family val="2"/>
        <scheme val="minor"/>
      </rPr>
      <t>prioritizes</t>
    </r>
    <r>
      <rPr>
        <sz val="11"/>
        <color indexed="8"/>
        <rFont val="Arial"/>
        <family val="2"/>
        <scheme val="minor"/>
      </rPr>
      <t xml:space="preserve">, and monitors sustainability-related risks and opportunities. 
The entity must disclose how it uses inputs like </t>
    </r>
    <r>
      <rPr>
        <b/>
        <sz val="11"/>
        <color rgb="FF000000"/>
        <rFont val="Arial"/>
        <family val="2"/>
        <scheme val="minor"/>
      </rPr>
      <t>data sources</t>
    </r>
    <r>
      <rPr>
        <sz val="11"/>
        <color indexed="8"/>
        <rFont val="Arial"/>
        <family val="2"/>
        <scheme val="minor"/>
      </rPr>
      <t xml:space="preserve">  to assess and prioritize risks, the </t>
    </r>
    <r>
      <rPr>
        <b/>
        <sz val="11"/>
        <color rgb="FF000000"/>
        <rFont val="Arial"/>
        <family val="2"/>
        <scheme val="minor"/>
      </rPr>
      <t>magnitude</t>
    </r>
    <r>
      <rPr>
        <sz val="11"/>
        <color indexed="8"/>
        <rFont val="Arial"/>
        <family val="2"/>
        <scheme val="minor"/>
      </rPr>
      <t xml:space="preserve"> and </t>
    </r>
    <r>
      <rPr>
        <b/>
        <sz val="11"/>
        <color rgb="FF000000"/>
        <rFont val="Arial"/>
        <family val="2"/>
        <scheme val="minor"/>
      </rPr>
      <t>likelihood</t>
    </r>
    <r>
      <rPr>
        <sz val="11"/>
        <color indexed="8"/>
        <rFont val="Arial"/>
        <family val="2"/>
        <scheme val="minor"/>
      </rPr>
      <t xml:space="preserve"> of these risks, and how it monitors them. 
The entity must also explain how its processes have </t>
    </r>
    <r>
      <rPr>
        <sz val="11"/>
        <color rgb="FF000000"/>
        <rFont val="Arial"/>
        <family val="2"/>
        <scheme val="minor"/>
      </rPr>
      <t>changed over time</t>
    </r>
    <r>
      <rPr>
        <sz val="11"/>
        <color indexed="8"/>
        <rFont val="Arial"/>
        <family val="2"/>
        <scheme val="minor"/>
      </rPr>
      <t xml:space="preserve"> and how they relate to its overall risk management framework.</t>
    </r>
  </si>
  <si>
    <t>Exposure</t>
  </si>
  <si>
    <t>Lending</t>
  </si>
  <si>
    <t>Investing</t>
  </si>
  <si>
    <t>Other financial intermediary activities</t>
  </si>
  <si>
    <t>Sector/Segment</t>
  </si>
  <si>
    <t>Absolute Exposure ($)</t>
  </si>
  <si>
    <t>Credit relative exposure (%)</t>
  </si>
  <si>
    <t>Applicable sectors and segments being evaluated for risk exposure</t>
  </si>
  <si>
    <t>Total financing to  sector / segment</t>
  </si>
  <si>
    <t>Financing to sector / segment relative to total financing</t>
  </si>
  <si>
    <t>Total investment in sector / segment</t>
  </si>
  <si>
    <t>Investment in sector / segment relative to total investment</t>
  </si>
  <si>
    <t>Total underwriting in sector / segment</t>
  </si>
  <si>
    <t>underwriting in sector / segment relative to total underwriting</t>
  </si>
  <si>
    <t>METRICS</t>
  </si>
  <si>
    <t>TARGETS</t>
  </si>
  <si>
    <t>Goal description</t>
  </si>
  <si>
    <t>Baseline Value</t>
  </si>
  <si>
    <t>Baseline Year</t>
  </si>
  <si>
    <t xml:space="preserve">Goal Target </t>
  </si>
  <si>
    <t>Target Year</t>
  </si>
  <si>
    <t>Goal Status</t>
  </si>
  <si>
    <t>Statement explaining how the goal realizes an internal operations goal</t>
  </si>
  <si>
    <t>Baseline value upon which target will be evaluated</t>
  </si>
  <si>
    <t xml:space="preserve"> year against which target will be evaluated</t>
  </si>
  <si>
    <t>Target value for a given goal</t>
  </si>
  <si>
    <t>Target year for goal completion</t>
  </si>
  <si>
    <t>Current status of progress towards target</t>
  </si>
  <si>
    <t>Exposures towards sectors that highly contribute to climate change</t>
  </si>
  <si>
    <t>C - Manufacturing (NACE C)</t>
  </si>
  <si>
    <t>A - Agriculture, forestry and fishing (NACE A)</t>
  </si>
  <si>
    <t>B - Mining and quarrying (NACE B)</t>
  </si>
  <si>
    <t>D - Electricity, gas, steam and air conditioning supply  (NACE C)</t>
  </si>
  <si>
    <t>E - Water supply; sewerage, waste management and remediation activities  (NACE E)</t>
  </si>
  <si>
    <t>F - Construction  (NACE F)</t>
  </si>
  <si>
    <t>G - Wholesale and retail trade; repair of motor vehicles and motorcycles  (NACE G)</t>
  </si>
  <si>
    <t>H - Transportation and storage  (NACE H)</t>
  </si>
  <si>
    <t>L - Real estate activities  (NACE L)</t>
  </si>
  <si>
    <t>Emissions scope</t>
  </si>
  <si>
    <t>Categorization of reported emissions</t>
  </si>
  <si>
    <t>Reporting year emissions</t>
  </si>
  <si>
    <t>Prior year emissions</t>
  </si>
  <si>
    <t>Scope 1</t>
  </si>
  <si>
    <t>Scope 2 location-based</t>
  </si>
  <si>
    <t>Scope 2 market-based</t>
  </si>
  <si>
    <t>Scope 3</t>
  </si>
  <si>
    <t>Category 1 - Purchased goods and services</t>
  </si>
  <si>
    <t>Category 2 - Capital goods</t>
  </si>
  <si>
    <t>Category 3 - Fuel- and energy-related activities</t>
  </si>
  <si>
    <t>Category 4 - Upstream transportation and distribution</t>
  </si>
  <si>
    <t>Category 5 - Waste generated in operations</t>
  </si>
  <si>
    <t>Category 6 - Business travel</t>
  </si>
  <si>
    <t>Category 7 - Employee commuting</t>
  </si>
  <si>
    <t>Category 8 - Upstream leased assets</t>
  </si>
  <si>
    <t>Category 9 - Downstream transportation and distribution</t>
  </si>
  <si>
    <t>Category 10 - Processing of sold products</t>
  </si>
  <si>
    <t>Category 11 - Use of sold products</t>
  </si>
  <si>
    <t>Category 12 - End-of-life treatment of sold products</t>
  </si>
  <si>
    <t>Category 13 - Downstream leased assets</t>
  </si>
  <si>
    <t>Category 14 - Franchises</t>
  </si>
  <si>
    <t>Category 15 - Investments</t>
  </si>
  <si>
    <t>Instructions for Metrics Table</t>
  </si>
  <si>
    <t>Report exposures by sector for loaning, investment, and other financial activities.</t>
  </si>
  <si>
    <t>Use a recognized classification system (e.g., GICS) to categorize sectors.</t>
  </si>
  <si>
    <t>2. Provide Exposure Amounts</t>
  </si>
  <si>
    <t>Input total gross exposures in the reporting currency for each activity type.</t>
  </si>
  <si>
    <t>1. Enter Sector Data</t>
  </si>
  <si>
    <t>Include funded (e.g., loans) and unfunded (e.g., commitments) amounts separately if relevant.</t>
  </si>
  <si>
    <t>3. Add Notes for Exceptions</t>
  </si>
  <si>
    <t>If a sector does not fit standard categories, add a brief explanation.</t>
  </si>
  <si>
    <t>Instructions for Targets Table</t>
  </si>
  <si>
    <t>1. Provide Goal Details</t>
  </si>
  <si>
    <t>Enter a brief description of each sustainability-related target (e.g., emission reductions, financing green projects).</t>
  </si>
  <si>
    <t>2. Specify Baseline</t>
  </si>
  <si>
    <t>Indicate the baseline value and year against which progress is measured.</t>
  </si>
  <si>
    <t>3. Set the Target</t>
  </si>
  <si>
    <t>Input the goal target (e.g., 50% reduction) and the target year for achieving it.</t>
  </si>
  <si>
    <t>4. Update Goal Status</t>
  </si>
  <si>
    <t>Provide the current status of the goal (e.g., "In Progress," "Achieved").</t>
  </si>
  <si>
    <t>The beginner template focuses on providing basic information for both sustainability-related metrics and targets, including sector exposures, goal descriptions, baselines, target values, target years, and current status.</t>
  </si>
  <si>
    <t>GHG emissions</t>
  </si>
  <si>
    <t>Energy Efficiency</t>
  </si>
  <si>
    <t>Renewable Energy</t>
  </si>
  <si>
    <t>Waste</t>
  </si>
  <si>
    <t>Water</t>
  </si>
  <si>
    <t>Buildings</t>
  </si>
  <si>
    <t>Other</t>
  </si>
  <si>
    <t>Of which C.30 - Manufacture of other transport equipment</t>
  </si>
  <si>
    <t>Of which  C.31 - Manufacture of furniture</t>
  </si>
  <si>
    <t>Of which  C.32 - Other manufacturing</t>
  </si>
  <si>
    <t>Of which  C.33 - Repair and installation of machinery and equipment</t>
  </si>
  <si>
    <t>MT_Beginner : Sector Exposure and Targets</t>
  </si>
  <si>
    <t>MT_Intermediate : Exposures to High Emitting Sectors; GHG Emissions; and Targets</t>
  </si>
  <si>
    <t>Instructions for GHG Emissions Table</t>
  </si>
  <si>
    <t>1. Identify High-Emitting Sectors</t>
  </si>
  <si>
    <t>Use the NACE code classification system to classify high-emitting sectors associated with your lending, investing, or other financial activities.</t>
  </si>
  <si>
    <t>List each sector in the table along with its NACE code.</t>
  </si>
  <si>
    <t>2. Report Exposure Amounts</t>
  </si>
  <si>
    <t>For each sector, provide the exposure amount in the appropriate currency.</t>
  </si>
  <si>
    <t>Specify whether the exposure is related to lending, investing, or other financial activities.</t>
  </si>
  <si>
    <t>Enter a brief description of each sustainability-related target (e.g., energy efficiency, GHG emissions, waste, water).</t>
  </si>
  <si>
    <t>1. Report Internal GHG Emissions</t>
  </si>
  <si>
    <r>
      <t xml:space="preserve">Use the </t>
    </r>
    <r>
      <rPr>
        <i/>
        <sz val="10"/>
        <color rgb="FF000000"/>
        <rFont val="Arial"/>
        <scheme val="minor"/>
      </rPr>
      <t>Partnership for Carbon Accounting Financials (PCAF)</t>
    </r>
    <r>
      <rPr>
        <sz val="10"/>
        <color rgb="FF000000"/>
        <rFont val="Arial"/>
        <scheme val="minor"/>
      </rPr>
      <t xml:space="preserve"> or other recognized methodologies to calculate these emissions.</t>
    </r>
  </si>
  <si>
    <t>Break down emissions by sector where applicable, especially for high-emitting industries.</t>
  </si>
  <si>
    <t>2. Report Financed Emissions</t>
  </si>
  <si>
    <r>
      <rPr>
        <b/>
        <sz val="10"/>
        <color rgb="FF000000"/>
        <rFont val="Arial"/>
        <family val="2"/>
        <scheme val="minor"/>
      </rPr>
      <t>Scope 3 Emissions:</t>
    </r>
    <r>
      <rPr>
        <sz val="10"/>
        <color rgb="FF000000"/>
        <rFont val="Arial"/>
        <scheme val="minor"/>
      </rPr>
      <t xml:space="preserve"> Disclose GHG emissions linked to your lending, investment, or other financial activities.</t>
    </r>
  </si>
  <si>
    <r>
      <rPr>
        <b/>
        <sz val="10"/>
        <color rgb="FF000000"/>
        <rFont val="Arial"/>
        <family val="2"/>
        <scheme val="minor"/>
      </rPr>
      <t>Scope 1 Emissions:</t>
    </r>
    <r>
      <rPr>
        <sz val="10"/>
        <color rgb="FF000000"/>
        <rFont val="Arial"/>
        <family val="2"/>
        <scheme val="minor"/>
      </rPr>
      <t xml:space="preserve"> Provide the total direct GHG emissions resulting from your entity's operations (e.g., fuel combustion, company-owned vehicles).</t>
    </r>
  </si>
  <si>
    <r>
      <rPr>
        <b/>
        <sz val="10"/>
        <color rgb="FF000000"/>
        <rFont val="Arial"/>
        <family val="2"/>
        <scheme val="minor"/>
      </rPr>
      <t>Scope 2 Emissions:</t>
    </r>
    <r>
      <rPr>
        <sz val="10"/>
        <color rgb="FF000000"/>
        <rFont val="Arial"/>
        <family val="2"/>
        <scheme val="minor"/>
      </rPr>
      <t xml:space="preserve"> Include indirect emissions from the consumption of purchased electricity, heat, or steam.</t>
    </r>
  </si>
  <si>
    <t>3. Disclose Emission Factors and Assumptions</t>
  </si>
  <si>
    <t>In a narrative text that will accompany the below table, briefly describe the emission factors and assumptions used for calculations, ensuring consistency with recognized frameworks.</t>
  </si>
  <si>
    <t>This template emphasizes greater transparency by integrating emissions reporting with strategic targets for energy efficiency, emissions reduction, waste, and water management.</t>
  </si>
  <si>
    <t>OTHER - Any other relevant sectors (please specify)</t>
  </si>
  <si>
    <t>MT_Advanced : Exposures to High Emitting Sectors; GHG Emissions; Portfolio Targets and Financing Goals</t>
  </si>
  <si>
    <t xml:space="preserve">Sector </t>
  </si>
  <si>
    <t>Product type</t>
  </si>
  <si>
    <t>Framework</t>
  </si>
  <si>
    <t>Applicable sectors being evaluated for risk exposure</t>
  </si>
  <si>
    <t>The type of activity being accounted for (i.e. Credit, Investment, or Underwriting)</t>
  </si>
  <si>
    <t>Whether the financing aligns with a specific framework, e.g. Paris Agreement, UN SDGs</t>
  </si>
  <si>
    <t>Statement explaining how the goal realizes a climate-related opportunity</t>
  </si>
  <si>
    <t>When the goal concludes</t>
  </si>
  <si>
    <t>The amount of financing associated with the goal</t>
  </si>
  <si>
    <t>Goal Type</t>
  </si>
  <si>
    <t>Business Segment</t>
  </si>
  <si>
    <t>Science-Based Target initiatives</t>
  </si>
  <si>
    <t>Paris Aligned Investment Initiative</t>
  </si>
  <si>
    <t>Net Zero Banking Alliance</t>
  </si>
  <si>
    <t>Net Zero Asset Managers</t>
  </si>
  <si>
    <t>Net Zero Asset Owner Alliance</t>
  </si>
  <si>
    <t>Collective Commitment to Climate Action</t>
  </si>
  <si>
    <t>Statement explaining how the goal realizes a portfolio emissions objective</t>
  </si>
  <si>
    <t xml:space="preserve"> Year against which target will be evaluated</t>
  </si>
  <si>
    <t>Business segments are covered by this goal, i.e. Corporate loans, Project Finance, etc.?</t>
  </si>
  <si>
    <t>Does this goal align to this net-zero initiative?</t>
  </si>
  <si>
    <t>Porfolio Emissions</t>
  </si>
  <si>
    <t>1. Sector Identification</t>
  </si>
  <si>
    <t>Specify the sector for the financing opportunity (e.g., renewable energy, sustainable agriculture).</t>
  </si>
  <si>
    <t>2. Product Type</t>
  </si>
  <si>
    <t>Indicate the type of financial product being used, such as loans, investments, or other instruments.</t>
  </si>
  <si>
    <t>3. Framework Used</t>
  </si>
  <si>
    <t>State the framework or methodology applied to assess the positive impact of the financing.</t>
  </si>
  <si>
    <t>Select from the provided options (e.g., Pairs Alignment, Science-Based Targets initiative [SBTi], or others). If "Other" is selected, provide the framework name in the appropriate cell.</t>
  </si>
  <si>
    <t>4. Goal Description</t>
  </si>
  <si>
    <t>Describe the specific sustainability goal the financing aims to achieve (e.g., funding a wind farm to reduce carbon emissions).</t>
  </si>
  <si>
    <t>5. Target and Year</t>
  </si>
  <si>
    <t>Enter the quantitative target associated with the goal and the year by which it is expected to be achieved (e.g., reduce GHG emissions by 30% by 2030).</t>
  </si>
  <si>
    <t>6. Goal Status</t>
  </si>
  <si>
    <t>Update the status of the goal using the options provided (e.g., "In Progress," "Achieved," or "Not Started").</t>
  </si>
  <si>
    <t>Instructions for Financing Target Table</t>
  </si>
  <si>
    <t>Instructions for Emissions Target Table</t>
  </si>
  <si>
    <t>Internal Emissions</t>
  </si>
  <si>
    <t>Etc</t>
  </si>
  <si>
    <r>
      <rPr>
        <b/>
        <sz val="10"/>
        <color rgb="FF000000"/>
        <rFont val="Arial"/>
        <family val="2"/>
        <scheme val="minor"/>
      </rPr>
      <t xml:space="preserve">Scope 3 Emissions: </t>
    </r>
    <r>
      <rPr>
        <sz val="10"/>
        <color rgb="FF000000"/>
        <rFont val="Arial"/>
        <family val="2"/>
        <scheme val="minor"/>
      </rPr>
      <t>Provide any other indirect emissions from the Value Chain (e.g. purchased goods and services, employee commuting, business travel, etc).</t>
    </r>
  </si>
  <si>
    <t>Provide a brief overview of the emissions reduction goal (e.g., "Reduce Scope 1 and 2 emissions by 50%").</t>
  </si>
  <si>
    <t>2. Goal Description</t>
  </si>
  <si>
    <t>1. Type of Emissions Target</t>
  </si>
  <si>
    <t>Specify whether the goal relates to internal emissions (e.g., Scope 1, 2, or operational Scope 3 categories) or financed emissions (e.g., Scope 3 categories such as loans or investments).</t>
  </si>
  <si>
    <t>3. Baseline Value and Year</t>
  </si>
  <si>
    <t>Specify the baseline emissions value (e.g., 500,000 metric tons of CO₂e) and the year it represents.</t>
  </si>
  <si>
    <t>Enter the reduction target (e.g., "40% reduction") and the target year (e.g., "2030").</t>
  </si>
  <si>
    <t>4. Goal Target and Year</t>
  </si>
  <si>
    <t>5. Goal Status</t>
  </si>
  <si>
    <t>Use the provided options to update the goal status (e.g., "In Progress," "Achieved," "Not Started").</t>
  </si>
  <si>
    <t>Identify the specific business segments or products that will contribute to achieving the goal (e.g., corporate lending, real estate investments).</t>
  </si>
  <si>
    <t>6. Business Segments or Products Impacted</t>
  </si>
  <si>
    <t>7. Alignment with Decarbonisation Standards</t>
  </si>
  <si>
    <t>Specify if the goal is aligned with internationally recognized standards for decarbonisation pathways (e.g., Science-Based Targets initiative [SBTi], Paris Aligned Goals, Net Zero Banking Alliance).</t>
  </si>
  <si>
    <t>The advanced template begins with a detailed overview of sector exposures (for loans, investments, and other financial activities) and GHG emissions (including internal operations and financed emissions).</t>
  </si>
  <si>
    <t>Building on the intermediate template, the advanced version separates targets into two distinct tables:</t>
  </si>
  <si>
    <t>1) one for financing targets, which specify how positive impacts will be achieved through products like green loans,</t>
  </si>
  <si>
    <t>2) and another for emissions reduction targets, which outline plans to reduce GHG emissions and minimize negative impacts.</t>
  </si>
  <si>
    <t>This structure provides a clearer distinction between proactive financing strategies and decarbonization commitments.</t>
  </si>
  <si>
    <t>GOV</t>
  </si>
  <si>
    <t>STRAT</t>
  </si>
  <si>
    <t>RM</t>
  </si>
  <si>
    <t>MT</t>
  </si>
  <si>
    <t>Please provide your entities details, including the name, contact information, and other relevant identifiers, in the table below to complete the template.</t>
  </si>
  <si>
    <r>
      <t xml:space="preserve">An entity engaged in commercial banking must disclose its </t>
    </r>
    <r>
      <rPr>
        <b/>
        <sz val="11"/>
        <color rgb="FF000000"/>
        <rFont val="Arial"/>
        <family val="2"/>
        <scheme val="minor"/>
      </rPr>
      <t>absolute gross financed emissions</t>
    </r>
    <r>
      <rPr>
        <sz val="11"/>
        <color indexed="8"/>
        <rFont val="Arial"/>
        <family val="2"/>
        <scheme val="minor"/>
      </rPr>
      <t>, broken down by</t>
    </r>
    <r>
      <rPr>
        <b/>
        <sz val="11"/>
        <color rgb="FF000000"/>
        <rFont val="Arial"/>
        <family val="2"/>
        <scheme val="minor"/>
      </rPr>
      <t xml:space="preserve"> Scope 1, Scope 2, and Scope 3 emissions</t>
    </r>
    <r>
      <rPr>
        <sz val="11"/>
        <color indexed="8"/>
        <rFont val="Arial"/>
        <family val="2"/>
        <scheme val="minor"/>
      </rPr>
      <t xml:space="preserve"> for each industry and asset class. For industry classification, it should use the (Global Industry Classification Standard) GICS 6-digit code. For asset classes, it must cover </t>
    </r>
    <r>
      <rPr>
        <b/>
        <sz val="11"/>
        <color rgb="FF000000"/>
        <rFont val="Arial"/>
        <family val="2"/>
        <scheme val="minor"/>
      </rPr>
      <t>loans</t>
    </r>
    <r>
      <rPr>
        <sz val="11"/>
        <color indexed="8"/>
        <rFont val="Arial"/>
        <family val="2"/>
        <scheme val="minor"/>
      </rPr>
      <t xml:space="preserve">, </t>
    </r>
    <r>
      <rPr>
        <b/>
        <sz val="11"/>
        <color rgb="FF000000"/>
        <rFont val="Arial"/>
        <family val="2"/>
        <scheme val="minor"/>
      </rPr>
      <t>project finance</t>
    </r>
    <r>
      <rPr>
        <sz val="11"/>
        <color indexed="8"/>
        <rFont val="Arial"/>
        <family val="2"/>
        <scheme val="minor"/>
      </rPr>
      <t xml:space="preserve">, </t>
    </r>
    <r>
      <rPr>
        <b/>
        <sz val="11"/>
        <color rgb="FF000000"/>
        <rFont val="Arial"/>
        <family val="2"/>
        <scheme val="minor"/>
      </rPr>
      <t>bonds</t>
    </r>
    <r>
      <rPr>
        <sz val="11"/>
        <color indexed="8"/>
        <rFont val="Arial"/>
        <family val="2"/>
        <scheme val="minor"/>
      </rPr>
      <t xml:space="preserve">, </t>
    </r>
    <r>
      <rPr>
        <b/>
        <sz val="11"/>
        <color rgb="FF000000"/>
        <rFont val="Arial"/>
        <family val="2"/>
        <scheme val="minor"/>
      </rPr>
      <t>equity investments</t>
    </r>
    <r>
      <rPr>
        <sz val="11"/>
        <color indexed="8"/>
        <rFont val="Arial"/>
        <family val="2"/>
        <scheme val="minor"/>
      </rPr>
      <t xml:space="preserve">, and </t>
    </r>
    <r>
      <rPr>
        <b/>
        <sz val="11"/>
        <color rgb="FF000000"/>
        <rFont val="Arial"/>
        <family val="2"/>
        <scheme val="minor"/>
      </rPr>
      <t>undrawn loan commitments</t>
    </r>
    <r>
      <rPr>
        <sz val="11"/>
        <color indexed="8"/>
        <rFont val="Arial"/>
        <family val="2"/>
        <scheme val="minor"/>
      </rPr>
      <t xml:space="preserve">, explaining any additional classes if relevant. 
The entity should also report its </t>
    </r>
    <r>
      <rPr>
        <b/>
        <sz val="11"/>
        <color rgb="FF000000"/>
        <rFont val="Arial"/>
        <family val="2"/>
        <scheme val="minor"/>
      </rPr>
      <t xml:space="preserve">gross exposure by industry and asset class </t>
    </r>
    <r>
      <rPr>
        <sz val="11"/>
        <color indexed="8"/>
        <rFont val="Arial"/>
        <family val="2"/>
        <scheme val="minor"/>
      </rPr>
      <t xml:space="preserve">in the currency of its financial statements, separately detailing funded amounts and undrawn loan commitments. If less than 100% of gross exposure is included in the emissions calculation, it must clarify the exclusions, indicate any risk mitigant impacts excluded, and separately disclose the percentage of undrawn commitments in the emissions total. 
Lastly, the </t>
    </r>
    <r>
      <rPr>
        <b/>
        <sz val="11"/>
        <color rgb="FF000000"/>
        <rFont val="Arial"/>
        <family val="2"/>
        <scheme val="minor"/>
      </rPr>
      <t>methodology</t>
    </r>
    <r>
      <rPr>
        <sz val="11"/>
        <color indexed="8"/>
        <rFont val="Arial"/>
        <family val="2"/>
        <scheme val="minor"/>
      </rPr>
      <t xml:space="preserve"> for calculating financed emissions, including allocation methods relative to gross exposure, must be explained.</t>
    </r>
  </si>
  <si>
    <r>
      <t xml:space="preserve">This template serves as a foundational tool that institutions can adapt and expand to fit their specific risk profiles and operating environments, supporting </t>
    </r>
    <r>
      <rPr>
        <sz val="10"/>
        <color theme="7"/>
        <rFont val="Arial"/>
        <family val="2"/>
        <scheme val="minor"/>
      </rPr>
      <t>a more resilient, transparent and green financial sector</t>
    </r>
    <r>
      <rPr>
        <sz val="10"/>
        <color rgb="FF000000"/>
        <rFont val="Arial"/>
        <family val="2"/>
        <scheme val="minor"/>
      </rPr>
      <t>.</t>
    </r>
  </si>
  <si>
    <r>
      <t xml:space="preserve">MT_Intermediate : Exposures to High Emitting Sectors; </t>
    </r>
    <r>
      <rPr>
        <sz val="10"/>
        <color rgb="FF00B050"/>
        <rFont val="Arial"/>
        <family val="2"/>
        <scheme val="minor"/>
      </rPr>
      <t>Green House Gas</t>
    </r>
    <r>
      <rPr>
        <sz val="10"/>
        <color rgb="FF000000"/>
        <rFont val="Arial"/>
        <scheme val="minor"/>
      </rPr>
      <t xml:space="preserve"> (GHG) Emissions; and Targets</t>
    </r>
  </si>
  <si>
    <r>
      <t xml:space="preserve">Governance disclosures should explain </t>
    </r>
    <r>
      <rPr>
        <b/>
        <sz val="11"/>
        <color rgb="FF000000"/>
        <rFont val="Arial"/>
        <family val="2"/>
        <scheme val="minor"/>
      </rPr>
      <t>who in a company is responsible</t>
    </r>
    <r>
      <rPr>
        <sz val="11"/>
        <color indexed="8"/>
        <rFont val="Arial"/>
        <family val="2"/>
        <scheme val="minor"/>
      </rPr>
      <t xml:space="preserve"> for managing sustainability risks and opportunities and how they stay informed and equipped to do so. 
They should also show </t>
    </r>
    <r>
      <rPr>
        <b/>
        <sz val="11"/>
        <color rgb="FF000000"/>
        <rFont val="Arial"/>
        <family val="2"/>
        <scheme val="minor"/>
      </rPr>
      <t xml:space="preserve">how sustainability goals affect business decisions </t>
    </r>
    <r>
      <rPr>
        <sz val="11"/>
        <color indexed="8"/>
        <rFont val="Arial"/>
        <family val="2"/>
        <scheme val="minor"/>
      </rPr>
      <t xml:space="preserve">and whether progress on these goals is </t>
    </r>
    <r>
      <rPr>
        <b/>
        <sz val="11"/>
        <color rgb="FF000000"/>
        <rFont val="Arial"/>
        <family val="2"/>
        <scheme val="minor"/>
      </rPr>
      <t>linked to executive rewards</t>
    </r>
    <r>
      <rPr>
        <sz val="11"/>
        <color indexed="8"/>
        <rFont val="Arial"/>
        <family val="2"/>
        <scheme val="minor"/>
      </rPr>
      <t xml:space="preserve">. 
Lastly, they should describe </t>
    </r>
    <r>
      <rPr>
        <b/>
        <sz val="11"/>
        <color rgb="FF000000"/>
        <rFont val="Arial"/>
        <family val="2"/>
        <scheme val="minor"/>
      </rPr>
      <t xml:space="preserve">how managers </t>
    </r>
    <r>
      <rPr>
        <sz val="11"/>
        <color rgb="FF000000"/>
        <rFont val="Arial"/>
        <family val="2"/>
        <scheme val="minor"/>
      </rPr>
      <t xml:space="preserve">put these processes into action </t>
    </r>
    <r>
      <rPr>
        <sz val="11"/>
        <color indexed="8"/>
        <rFont val="Arial"/>
        <family val="2"/>
        <scheme val="minor"/>
      </rPr>
      <t xml:space="preserve">and </t>
    </r>
    <r>
      <rPr>
        <b/>
        <sz val="11"/>
        <color rgb="FF000000"/>
        <rFont val="Arial"/>
        <family val="2"/>
        <scheme val="minor"/>
      </rPr>
      <t>ensure they are part of everyday operations.</t>
    </r>
  </si>
  <si>
    <r>
      <t xml:space="preserve">Entities must disclose the </t>
    </r>
    <r>
      <rPr>
        <b/>
        <sz val="11"/>
        <color rgb="FF000000"/>
        <rFont val="Arial"/>
        <family val="2"/>
        <scheme val="minor"/>
      </rPr>
      <t>amount</t>
    </r>
    <r>
      <rPr>
        <sz val="11"/>
        <color indexed="8"/>
        <rFont val="Arial"/>
        <family val="2"/>
        <scheme val="minor"/>
      </rPr>
      <t xml:space="preserve"> and </t>
    </r>
    <r>
      <rPr>
        <b/>
        <sz val="11"/>
        <color rgb="FF000000"/>
        <rFont val="Arial"/>
        <family val="2"/>
        <scheme val="minor"/>
      </rPr>
      <t>percentage</t>
    </r>
    <r>
      <rPr>
        <sz val="11"/>
        <color indexed="8"/>
        <rFont val="Arial"/>
        <family val="2"/>
        <scheme val="minor"/>
      </rPr>
      <t xml:space="preserve"> of assets </t>
    </r>
    <r>
      <rPr>
        <b/>
        <sz val="11"/>
        <color rgb="FF000000"/>
        <rFont val="Arial"/>
        <family val="2"/>
        <scheme val="minor"/>
      </rPr>
      <t xml:space="preserve">or business activities exposed </t>
    </r>
    <r>
      <rPr>
        <sz val="11"/>
        <color indexed="8"/>
        <rFont val="Arial"/>
        <family val="2"/>
        <scheme val="minor"/>
      </rPr>
      <t xml:space="preserve">to climate-related transition risks and physical risks, as well as those aligned with climate-related opportunities. Additionally, they should report </t>
    </r>
    <r>
      <rPr>
        <b/>
        <sz val="11"/>
        <color rgb="FF000000"/>
        <rFont val="Arial"/>
        <family val="2"/>
        <scheme val="minor"/>
      </rPr>
      <t>capital deployed specifically for addressing</t>
    </r>
    <r>
      <rPr>
        <sz val="11"/>
        <color indexed="8"/>
        <rFont val="Arial"/>
        <family val="2"/>
        <scheme val="minor"/>
      </rPr>
      <t xml:space="preserve"> these climate-related risks and opportunities, including expenditures, financing, or investments.</t>
    </r>
  </si>
  <si>
    <t xml:space="preserve">            Scope 1 and 2 GHG emissions [abstract]</t>
  </si>
  <si>
    <t xml:space="preserve">              Scope 1 and 2 GHG emissions [table]</t>
  </si>
  <si>
    <t xml:space="preserve">                Gross location-based scope 2 GHG emissions</t>
  </si>
  <si>
    <t>Gross location-based scope 2 GHG emissions</t>
  </si>
  <si>
    <t>An entity must disclose key climate metrics, including its GHG emissions (Scope 1, 2, and 3), with details on the measurement approach, assumptions, and any significant changes from prior periods.</t>
  </si>
  <si>
    <t xml:space="preserve">          GHGes [abstract]</t>
  </si>
  <si>
    <t>GHGes [abstract]</t>
  </si>
  <si>
    <t>Scope 1 and 2 GHG emissions [abstract]</t>
  </si>
  <si>
    <t>Scope 1 and 2 GHG emissions [table]</t>
  </si>
  <si>
    <t>Schedule disclosing information about scope 1 and 2 GHG emissions.</t>
  </si>
  <si>
    <t xml:space="preserve">                GHG emissions disclosure basis [axis]</t>
  </si>
  <si>
    <t>GHG emissions disclosure basis [axis]</t>
  </si>
  <si>
    <t>Information by GHG emissions disclosure basis. An axis of a table defines the nature of the relationship the line items (concepts) in the table, and the members (whose purpose is to further qualify facts associated with one of those line items).</t>
  </si>
  <si>
    <t xml:space="preserve">                  GHG emissions disclosure basis [domain]</t>
  </si>
  <si>
    <t>GHG emissions disclosure basis [domain]</t>
  </si>
  <si>
    <t>This domain provides the list of GHG emissions disclosure bases. It also represents the standard value for the 'GHG emissions disclosure basis' axis if no other member is used, and so stands for the aggregation of all bases, or where not applicable.</t>
  </si>
  <si>
    <t xml:space="preserve">              Scope 1 and 2 GHG emissions [line items]</t>
  </si>
  <si>
    <t>Scope 1 and 2 GHG emissions [line items]</t>
  </si>
  <si>
    <t xml:space="preserve">                Gross scope 1 GHG emissions</t>
  </si>
  <si>
    <t>Gross scope 1 GHG emissions</t>
  </si>
  <si>
    <t>Absolute gross scope 1 GHG emissions generated during the reporting period. Direct GHG emissions that occur from sources that are owned or controlled by the entity.</t>
  </si>
  <si>
    <t>Absolute gross location-based scope 2 GHG emissions generated during the reporting period. Indirect GHG emissions from the generation of purchased or acquired electricity, steam, heating or cooling consumed by the entity. Purchased and acquired electricity is defined as electricity that is purchased or otherwise brought into an entity's boundary. Scope 2 GHG emissions physically occur at the facility where electricity is generated.</t>
  </si>
  <si>
    <t xml:space="preserve">                Gross scope 1 and 2 GHG emissions</t>
  </si>
  <si>
    <t>Gross scope 1 and 2 GHG emissions</t>
  </si>
  <si>
    <t>The sum of gross scope 1 and location-based scope 2 GHG emissions generated during the reporting period</t>
  </si>
  <si>
    <t xml:space="preserve">            Gross scope 3 GHG emissions</t>
  </si>
  <si>
    <t>Gross scope 3 GHG emissions</t>
  </si>
  <si>
    <t>Absolute gross scope 3 GHG emissions generated during the reporting period. Indirect green house gas emissions (not included in scope 2 GHG emissions) that occur in the value chain of the entity, including both upstream and downstream emissions. scope 3 GHG emissions include the scope 3 categories consistent with the GHG Protocol Corporate Value Chain (scope 3) Accounting and Reporting Standard (2011).</t>
  </si>
  <si>
    <t xml:space="preserve">            Gross scope 1, 2 and 3 GHG emissions</t>
  </si>
  <si>
    <t>Gross scope 1, 2 and 3 GHG emissions</t>
  </si>
  <si>
    <t>The sum of gross scope 1, location-based scope 2 and scope 3 GHG emissions generated during the reporting period</t>
  </si>
  <si>
    <t xml:space="preserve">            Disclosure of approach entity uses to measure its GHG emissions [text block]</t>
  </si>
  <si>
    <t>Disclosure of approach entity uses to measure its GHG emissions [text block]</t>
  </si>
  <si>
    <t>The disclosure of the approach the entity uses to measure its GHG emissions</t>
  </si>
  <si>
    <t xml:space="preserve">              Measurement approach entity uses in calculating GHG emissions</t>
  </si>
  <si>
    <t>Measurement approach entity uses in calculating GHG emissions</t>
  </si>
  <si>
    <t>Indicates which measurement approach the entity uses in calculating GHG emissions.</t>
  </si>
  <si>
    <t xml:space="preserve">            Disclosure of any contractual instruments that inform understanding of scope 2 GHG emissions [text block]</t>
  </si>
  <si>
    <t>Disclosure of any contractual instruments that inform understanding of scope 2 GHG emissions [text block]</t>
  </si>
  <si>
    <t>The disclosure of any contractual instruments that is necessary to inform users' understanding of the entity's scope 2 GHG emissions.</t>
  </si>
  <si>
    <t xml:space="preserve">            Gross market-based scope 2 GHG emissions</t>
  </si>
  <si>
    <t>Gross market-based scope 2 GHG emissions</t>
  </si>
  <si>
    <t>Absolute gross market-based scope 2 GHG emissions generated during the reporting period.</t>
  </si>
  <si>
    <t xml:space="preserve">            Disclosure of details of inclusion within scope 3 GHG emissions [text block]</t>
  </si>
  <si>
    <t>Disclosure of details of inclusion within scope 3 GHG emissions [text block]</t>
  </si>
  <si>
    <t xml:space="preserve">              Categories included within measure of scope 3 GHG emissions</t>
  </si>
  <si>
    <t>Categories included within measure of scope 3 GHG emissions</t>
  </si>
  <si>
    <t xml:space="preserve">            Disclosure of effects of significant events and changes in circumstances that are relevant to its GHG emissions that occur between reporting dates of entities in its value chain and date of entity's general purpose financial reports [text block]</t>
  </si>
  <si>
    <t>Disclosure of effects of significant events and changes in circumstances that are relevant to its GHG emissions that occur between reporting dates of entities in its value chain and date of entity's general purpose financial reports [text block]</t>
  </si>
  <si>
    <t>The disclosure of the effects of significant events and changes in circumstances (relevant to its GHG emissions) that occur between the reporting dates of the entities in its value chain and the date of the entity's general purpose financial reports.</t>
  </si>
  <si>
    <t>Entities should disclose details on their internal carbon pricing (ICP) practices, specifically: (i) how and where a carbon price is applied in decision-making (such as in investment choices, transfer pricing, and scenario analysis); and (ii) the price per metric tonne of GHG emissions used to evaluate emission costs.</t>
  </si>
  <si>
    <t xml:space="preserve">            Price for each metric tonne of GHG emissions entity uses to assess costs of GHG emissions</t>
  </si>
  <si>
    <t>Price for each metric tonne of GHG emissions entity uses to assess costs of GHG emissions</t>
  </si>
  <si>
    <t>The price for each metric tonne of GHG emissions the entity uses to assess the costs of its GHG emissions.</t>
  </si>
  <si>
    <t xml:space="preserve">            GHG emission targets [abstract]</t>
  </si>
  <si>
    <t>GHG emission targets [abstract]</t>
  </si>
  <si>
    <t xml:space="preserve">              Disclosure of GHGes and emission scopes covered by entity's emission targets [text block]</t>
  </si>
  <si>
    <t>Disclosure of GHGes and emission scopes covered by entity's emission targets [text block]</t>
  </si>
  <si>
    <t>The disclosure of which GHGes and emission scopes are covered by entity's GHG emissions targets</t>
  </si>
  <si>
    <t xml:space="preserve">              GHGes covered by target</t>
  </si>
  <si>
    <t>GHGes covered by target</t>
  </si>
  <si>
    <t>Indicates which GHGes are covered by a target</t>
  </si>
  <si>
    <t>Indicates whether scope 1, scope 2 or scope 3 GHG emissions are covered by a target</t>
  </si>
  <si>
    <t xml:space="preserve">              Gross or net GHG emissions target</t>
  </si>
  <si>
    <t>Gross or net GHG emissions target</t>
  </si>
  <si>
    <t>Indicates of whether the GHG emissions target is a gross GHG emissions target or net GHG emissions target.</t>
  </si>
  <si>
    <t>Entities should disclose their planned use of carbon credits to offset GHG emissions for achieving any net emissions targets. This includes information on: (1) how much the target depends on carbon credits, (2) third-party verification or certification schemes for the credits, (3) the type of carbon credits (e.g., nature-based vs. technological removal, reduction vs. removal), and (4) other relevant factors, like assumptions about permanence, to help users assess the credibility and integrity of these offsets.</t>
  </si>
  <si>
    <t>Schedule disclosing the entity's planned use of carbon credits to offset GHG emissions to achieve any net GHG emissions target.</t>
  </si>
  <si>
    <t>Information by carbon credit. An axis of a table defines the nature of the relationship the line items (concepts) in the table, and the members (whose purpose is to further qualify facts associated with one of those line items).
A carbon credit is an emissions unit that is issued by a carbon crediting programme and represents an emission reduction or removal of GHGes. Carbon credits are uniquely serialised, issued, tracked and cancelled by means of an electronic registry.</t>
  </si>
  <si>
    <t>This domain provides the (entity defined) list of carbon credits. It also represents the standard value for the 'Carbon credit' axis if no other member is used, and so stands for the aggregation of all carbon credits, or where not applicable.
A carbon credit is an emissions unit that is issued by a carbon crediting programme and represents an emission reduction or removal of GHGes. Carbon credits are uniquely serialised, issued, tracked and cancelled by means of an electronic registry.</t>
  </si>
  <si>
    <t>Absolute gross financed scope 1 GHG emissions related to assets under management (AUM). 'Financed emissions' refers to the portion of gross GHG emissions of an investee or counterparty attributed to the loans and investments made by an entity to the investee or counterparty. These emissions are part of scope 3 Category 15 (investments) as defined in the GHG Protocol Corporate Value Chain (scope 3) Accounting and Reporting Standard (2011).</t>
  </si>
  <si>
    <t>Absolute gross financed scope 2 GHG emissions related to assets under management (AUM). 'Financed emissions' refers to the portion of gross GHG emissions of an investee or counterparty attributed to the loans and investments made by an entity to the investee or counterparty. These emissions are part of scope 3 Category 15 (investments) as defined in the GHG Protocol Corporate Value Chain (scope 3) Accounting and Reporting Standard (2011).</t>
  </si>
  <si>
    <t>Absolute gross financed scope 3 GHG emissions related to assets under management (AUM). 'Financed emissions' refers to the portion of gross GHG emissions of an investee or counterparty attributed to the loans and investments made by an entity to the investee or counterparty. These emissions are part of scope 3 Category 15 (investments) as defined in the GHG Protocol Corporate Value Chain (scope 3) Accounting and Reporting Standard (2011).</t>
  </si>
  <si>
    <t>The total amount of assets under management included in the financed emissions disclosure for scope 1 GHG emissions expressed in the entity's presentation currency.</t>
  </si>
  <si>
    <t>The total amount of assets under management included in the financed emissions disclosure for scope 2 GHG emissions expressed in the entity's presentation currency.</t>
  </si>
  <si>
    <t>The total amount of assets under management included in the financed emissions disclosure for scope 3 GHG emissions expressed in the entity's presentation currency.</t>
  </si>
  <si>
    <t>Absolute gross financed scope 1 GHG emissions. 'Financed emissions' refers to the portion of gross GHG emissions of an investee or counterparty attributed to the loans and investments made by an entity to the investee or counterparty. These emissions are part of scope 3 Category 15 (investments) as defined in the GHG Protocol Corporate Value Chain (scope 3) Accounting and Reporting Standard (2011).</t>
  </si>
  <si>
    <t>Absolute gross financed scope 2 GHG emissions. 'Financed emissions' refers to the portion of gross GHG emissions of an investee or counterparty attributed to the loans and investments made by an entity to the investee or counterparty. These emissions are part of scope 3 Category 15 (investments) as defined in the GHG Protocol Corporate Value Chain (scope 3) Accounting and Reporting Standard (2011).</t>
  </si>
  <si>
    <t>Absolute gross financed scope 3 GHG emissions. 'Financed emissions' refers to the portion of gross GHG emissions of an investee or counterparty attributed to the loans and investments made by an entity to the investee or counterparty. These emissions are part of scope 3 Category 15 (investments) as defined in the GHG Protocol Corporate Value Chain (scope 3) Accounting and Reporting Standard (2011).</t>
  </si>
  <si>
    <r>
      <t xml:space="preserve">      </t>
    </r>
    <r>
      <rPr>
        <sz val="10"/>
        <color rgb="FF00B050"/>
        <rFont val="Arial"/>
        <family val="2"/>
        <scheme val="minor"/>
      </rPr>
      <t>AUM</t>
    </r>
    <r>
      <rPr>
        <sz val="10"/>
        <color indexed="8"/>
        <rFont val="Arial"/>
        <family val="2"/>
        <scheme val="minor"/>
      </rPr>
      <t xml:space="preserve"> included in financed emissions disclosure, scope 1</t>
    </r>
  </si>
  <si>
    <r>
      <t xml:space="preserve">      </t>
    </r>
    <r>
      <rPr>
        <sz val="10"/>
        <color rgb="FF00B050"/>
        <rFont val="Arial"/>
        <family val="2"/>
        <scheme val="minor"/>
      </rPr>
      <t>AUM</t>
    </r>
    <r>
      <rPr>
        <sz val="10"/>
        <color indexed="8"/>
        <rFont val="Arial"/>
        <family val="2"/>
        <scheme val="minor"/>
      </rPr>
      <t xml:space="preserve"> included in financed emissions disclosure, scope 2</t>
    </r>
  </si>
  <si>
    <r>
      <t xml:space="preserve">      </t>
    </r>
    <r>
      <rPr>
        <sz val="10"/>
        <color rgb="FF00B050"/>
        <rFont val="Arial"/>
        <family val="2"/>
        <scheme val="minor"/>
      </rPr>
      <t>AUM</t>
    </r>
    <r>
      <rPr>
        <sz val="10"/>
        <color indexed="8"/>
        <rFont val="Arial"/>
        <family val="2"/>
        <scheme val="minor"/>
      </rPr>
      <t xml:space="preserve"> included in financed emissions disclosure, scope 3</t>
    </r>
  </si>
  <si>
    <r>
      <t xml:space="preserve">The intermediate template provides a detailed framework for disclosing key climate metrics, including sector exposures to high-emitting industries (using the </t>
    </r>
    <r>
      <rPr>
        <sz val="10"/>
        <color rgb="FF00B050"/>
        <rFont val="Arial"/>
        <family val="2"/>
        <scheme val="minor"/>
      </rPr>
      <t>Nomenclature of Economic Activities or NACE codes</t>
    </r>
    <r>
      <rPr>
        <sz val="10"/>
        <color rgb="FF000000"/>
        <rFont val="Arial"/>
        <family val="2"/>
        <scheme val="minor"/>
      </rPr>
      <t>), comprehensive GHG emissions data (Scopes 1, 2, and 3, including financed emissions), and progress on environmental targets.</t>
    </r>
  </si>
  <si>
    <t>2. Describe Sustainability Goals and how they are integrated into the daily operations:</t>
  </si>
  <si>
    <t>Sustainability Committee</t>
  </si>
  <si>
    <t>In charge of settings key risks indicators (KRIs) related to sustainability matters</t>
  </si>
  <si>
    <t>once a year</t>
  </si>
  <si>
    <t>GHG intensity of counterprties</t>
  </si>
  <si>
    <r>
      <t xml:space="preserve">This table provides an overview of the purpose and guiding principles behind the Climate risk related disclosures </t>
    </r>
    <r>
      <rPr>
        <sz val="10"/>
        <color rgb="FF000000"/>
        <rFont val="Arial"/>
        <scheme val="minor"/>
      </rPr>
      <t>Template, outlining its context, objectives, and intended impact on enhancing transparency and consistency for mongolian financial institutions Climate risk reporting.</t>
    </r>
  </si>
  <si>
    <t>This Climate Risk Disclosure Template has been developed as part of a collaborative effort to provide Mongolian financial institutions with a practical framework for assessing, managing, and transparently reporting Climate related risks.</t>
  </si>
  <si>
    <t>By facilitating high-quality Climate risk related disclosures, this template aims to promote sustainable finance, encourage informed decision-making, and support the transition to a more sustainable and resilient financial ecosystem.</t>
  </si>
  <si>
    <r>
      <t>Issuer code (</t>
    </r>
    <r>
      <rPr>
        <b/>
        <sz val="10"/>
        <rFont val="Calibri"/>
        <family val="2"/>
      </rPr>
      <t>Mongolia Stock Exchange-MSE</t>
    </r>
    <r>
      <rPr>
        <b/>
        <sz val="10"/>
        <color theme="1"/>
        <rFont val="Calibri"/>
      </rPr>
      <t>):</t>
    </r>
  </si>
  <si>
    <t>This navigation guide is designed to help users easily access the appropriate templates within the Climate Risk Disclosure Template, allowing quick navigation to each disclosure type—Governance, Strategy, Risk Management, or Metrics and Targets—as well as to the Beginner, Intermediate, or Advanced levels of disclosure.</t>
  </si>
  <si>
    <t>The objective of this template is to foster consistency and comparability in climate risk related disclosures, by aligning with IFRS S1 and S2 disclosure templates enabling Mongolain financial institutions to effectively communicate their climate risk exposures and management practices to stakeholders.</t>
  </si>
  <si>
    <t>Name of the consideration within the risk identification process (credit, market, liquidity, etc.)</t>
  </si>
  <si>
    <t>Provide the level at which the consideration occurs (loans, funds, treasury,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</si>
</sst>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71" x14ac:knownFonts="1">
    <font>
      <sz val="10"/>
      <color rgb="FF000000"/>
      <name val="Arial"/>
      <scheme val="minor"/>
    </font>
    <font>
      <sz val="11"/>
      <color theme="1"/>
      <name val="Arial"/>
      <family val="2"/>
      <scheme val="minor"/>
    </font>
    <font>
      <sz val="11"/>
      <color theme="1"/>
      <name val="Arial"/>
      <family val="2"/>
      <scheme val="minor"/>
    </font>
    <font>
      <b/>
      <sz val="10"/>
      <color theme="1"/>
      <name val="Arial"/>
      <scheme val="minor"/>
    </font>
    <font>
      <sz val="10"/>
      <color theme="1"/>
      <name val="Arial"/>
      <scheme val="minor"/>
    </font>
    <font>
      <sz val="10"/>
      <color theme="1"/>
      <name val="Calibri"/>
    </font>
    <font>
      <b/>
      <sz val="10"/>
      <color theme="1"/>
      <name val="Calibri"/>
    </font>
    <font>
      <sz val="10"/>
      <name val="Arial"/>
    </font>
    <font>
      <sz val="12"/>
      <color theme="1"/>
      <name val="Calibri"/>
    </font>
    <font>
      <b/>
      <sz val="10"/>
      <color rgb="FFFFFFFF"/>
      <name val="Calibri"/>
    </font>
    <font>
      <b/>
      <sz val="9"/>
      <color rgb="FFFFFFFF"/>
      <name val="Calibri"/>
    </font>
    <font>
      <sz val="10"/>
      <color rgb="FFFFFFFF"/>
      <name val="Calibri"/>
    </font>
    <font>
      <sz val="10"/>
      <color rgb="FF000000"/>
      <name val="Calibri"/>
    </font>
    <font>
      <b/>
      <sz val="10"/>
      <color rgb="FF000000"/>
      <name val="Calibri"/>
    </font>
    <font>
      <sz val="10"/>
      <color rgb="FF000000"/>
      <name val="Calibri"/>
    </font>
    <font>
      <sz val="10"/>
      <color theme="1"/>
      <name val="Calibri"/>
    </font>
    <font>
      <i/>
      <sz val="10"/>
      <color rgb="FF7F7F7F"/>
      <name val="Calibri"/>
    </font>
    <font>
      <sz val="12"/>
      <color rgb="FF000000"/>
      <name val="Calibri"/>
    </font>
    <font>
      <sz val="10"/>
      <color rgb="FFFFFFFF"/>
      <name val="Calibri"/>
    </font>
    <font>
      <sz val="10"/>
      <color theme="1"/>
      <name val="Arial"/>
    </font>
    <font>
      <sz val="11"/>
      <color rgb="FF222222"/>
      <name val="Calibri"/>
    </font>
    <font>
      <b/>
      <sz val="10"/>
      <color theme="1"/>
      <name val="Arial"/>
    </font>
    <font>
      <sz val="10"/>
      <color theme="1"/>
      <name val="Arial"/>
      <family val="2"/>
    </font>
    <font>
      <sz val="10"/>
      <color rgb="FF000000"/>
      <name val="Arial"/>
      <family val="2"/>
      <scheme val="minor"/>
    </font>
    <font>
      <b/>
      <sz val="10"/>
      <color rgb="FF000000"/>
      <name val="Arial"/>
      <family val="2"/>
      <scheme val="minor"/>
    </font>
    <font>
      <sz val="11"/>
      <color indexed="8"/>
      <name val="Arial"/>
      <family val="2"/>
      <scheme val="minor"/>
    </font>
    <font>
      <b/>
      <sz val="10"/>
      <color indexed="9"/>
      <name val="Calibri"/>
      <family val="2"/>
    </font>
    <font>
      <sz val="10"/>
      <name val="Calibri"/>
      <family val="2"/>
    </font>
    <font>
      <sz val="10"/>
      <color indexed="9"/>
      <name val="Calibri"/>
      <family val="2"/>
    </font>
    <font>
      <sz val="8"/>
      <name val="Arial"/>
      <scheme val="minor"/>
    </font>
    <font>
      <b/>
      <sz val="24"/>
      <color rgb="FF000000"/>
      <name val="Arial"/>
      <family val="2"/>
      <scheme val="minor"/>
    </font>
    <font>
      <sz val="11"/>
      <color rgb="FF000000"/>
      <name val="Arial"/>
      <family val="2"/>
      <scheme val="minor"/>
    </font>
    <font>
      <b/>
      <sz val="36"/>
      <color rgb="FF0099FF"/>
      <name val="Arial"/>
      <family val="2"/>
      <scheme val="minor"/>
    </font>
    <font>
      <b/>
      <sz val="36"/>
      <color rgb="FF0066CC"/>
      <name val="Arial"/>
      <family val="2"/>
      <scheme val="minor"/>
    </font>
    <font>
      <b/>
      <sz val="36"/>
      <color rgb="FF0000CC"/>
      <name val="Arial"/>
      <family val="2"/>
      <scheme val="minor"/>
    </font>
    <font>
      <b/>
      <sz val="36"/>
      <color rgb="FF000066"/>
      <name val="Arial"/>
      <family val="2"/>
      <scheme val="minor"/>
    </font>
    <font>
      <b/>
      <sz val="12"/>
      <color rgb="FF000066"/>
      <name val="Arial"/>
      <family val="2"/>
      <scheme val="minor"/>
    </font>
    <font>
      <b/>
      <sz val="12"/>
      <color rgb="FF0000CC"/>
      <name val="Arial"/>
      <family val="2"/>
      <scheme val="minor"/>
    </font>
    <font>
      <b/>
      <sz val="12"/>
      <color rgb="FF0066CC"/>
      <name val="Arial"/>
      <family val="2"/>
      <scheme val="minor"/>
    </font>
    <font>
      <b/>
      <sz val="12"/>
      <color rgb="FF0099FF"/>
      <name val="Arial"/>
      <family val="2"/>
      <scheme val="minor"/>
    </font>
    <font>
      <b/>
      <sz val="11"/>
      <color rgb="FF000000"/>
      <name val="Arial"/>
      <family val="2"/>
      <scheme val="minor"/>
    </font>
    <font>
      <b/>
      <sz val="11"/>
      <color indexed="9"/>
      <name val="Calibri"/>
      <family val="2"/>
    </font>
    <font>
      <sz val="11"/>
      <name val="Calibri"/>
      <family val="2"/>
    </font>
    <font>
      <sz val="10"/>
      <color indexed="8"/>
      <name val="Arial"/>
      <family val="2"/>
      <scheme val="minor"/>
    </font>
    <font>
      <sz val="10"/>
      <name val="Arial"/>
      <family val="2"/>
    </font>
    <font>
      <u/>
      <sz val="11"/>
      <color theme="10"/>
      <name val="Arial"/>
      <family val="2"/>
      <scheme val="minor"/>
    </font>
    <font>
      <sz val="11"/>
      <color theme="1"/>
      <name val="Calibri"/>
      <family val="2"/>
    </font>
    <font>
      <b/>
      <sz val="11"/>
      <color theme="1"/>
      <name val="Calibri"/>
      <family val="2"/>
    </font>
    <font>
      <sz val="11"/>
      <color theme="0"/>
      <name val="Calibri"/>
      <family val="2"/>
    </font>
    <font>
      <b/>
      <sz val="11"/>
      <color theme="0"/>
      <name val="Calibri"/>
      <family val="2"/>
    </font>
    <font>
      <i/>
      <sz val="11"/>
      <color theme="1"/>
      <name val="Calibri"/>
      <family val="2"/>
    </font>
    <font>
      <sz val="10"/>
      <name val="MS Sans Serif"/>
      <family val="2"/>
    </font>
    <font>
      <i/>
      <sz val="11"/>
      <color theme="0"/>
      <name val="Calibri"/>
      <family val="2"/>
    </font>
    <font>
      <b/>
      <i/>
      <sz val="11"/>
      <color theme="1"/>
      <name val="Calibri"/>
      <family val="2"/>
    </font>
    <font>
      <sz val="11"/>
      <color rgb="FF000000"/>
      <name val="Calibri"/>
      <family val="2"/>
    </font>
    <font>
      <i/>
      <sz val="11"/>
      <color rgb="FFFF0000"/>
      <name val="Calibri"/>
      <family val="2"/>
    </font>
    <font>
      <b/>
      <u/>
      <sz val="10"/>
      <color rgb="FF000000"/>
      <name val="Arial"/>
      <family val="2"/>
      <scheme val="minor"/>
    </font>
    <font>
      <i/>
      <sz val="11"/>
      <name val="Calibri"/>
      <family val="2"/>
    </font>
    <font>
      <b/>
      <sz val="12"/>
      <color rgb="FF000000"/>
      <name val="Arial"/>
      <family val="2"/>
      <scheme val="minor"/>
    </font>
    <font>
      <sz val="11"/>
      <color rgb="FFFFFFFF"/>
      <name val="Calibri"/>
      <family val="2"/>
    </font>
    <font>
      <sz val="11"/>
      <name val="Arial"/>
      <family val="2"/>
      <scheme val="minor"/>
    </font>
    <font>
      <b/>
      <sz val="11"/>
      <color rgb="FFFFFFFF"/>
      <name val="Calibri"/>
      <family val="2"/>
    </font>
    <font>
      <b/>
      <sz val="11"/>
      <color rgb="FF2E2E38"/>
      <name val="Calibri"/>
      <family val="2"/>
    </font>
    <font>
      <sz val="11"/>
      <color rgb="FF2E2E38"/>
      <name val="Calibri"/>
      <family val="2"/>
    </font>
    <font>
      <i/>
      <sz val="10"/>
      <color rgb="FF000000"/>
      <name val="Arial"/>
      <scheme val="minor"/>
    </font>
    <font>
      <sz val="10"/>
      <color rgb="FFFF0000"/>
      <name val="Arial"/>
      <family val="2"/>
      <scheme val="minor"/>
    </font>
    <font>
      <sz val="10"/>
      <color theme="7"/>
      <name val="Arial"/>
      <family val="2"/>
      <scheme val="minor"/>
    </font>
    <font>
      <b/>
      <sz val="10"/>
      <color theme="1"/>
      <name val="Calibri"/>
      <family val="2"/>
    </font>
    <font>
      <sz val="10"/>
      <color rgb="FF00B050"/>
      <name val="Arial"/>
      <family val="2"/>
      <scheme val="minor"/>
    </font>
    <font>
      <b/>
      <sz val="10"/>
      <name val="Calibri"/>
      <family val="2"/>
    </font>
    <font>
      <u/>
      <sz val="10"/>
      <color theme="10"/>
      <name val="Arial"/>
      <scheme val="minor"/>
    </font>
  </fonts>
  <fills count="21">
    <fill>
      <patternFill patternType="none"/>
    </fill>
    <fill>
      <patternFill patternType="gray125"/>
    </fill>
    <fill>
      <patternFill patternType="solid">
        <fgColor rgb="FFEFEFEF"/>
        <bgColor rgb="FFEFEFEF"/>
      </patternFill>
    </fill>
    <fill>
      <patternFill patternType="solid">
        <fgColor rgb="FF002060"/>
        <bgColor rgb="FF002060"/>
      </patternFill>
    </fill>
    <fill>
      <patternFill patternType="solid">
        <fgColor rgb="FF4472C4"/>
        <bgColor rgb="FF4472C4"/>
      </patternFill>
    </fill>
    <fill>
      <patternFill patternType="solid">
        <fgColor theme="2" tint="-4.9989318521683403E-2"/>
        <bgColor indexed="64"/>
      </patternFill>
    </fill>
    <fill>
      <patternFill patternType="solid">
        <fgColor indexed="55"/>
      </patternFill>
    </fill>
    <fill>
      <patternFill patternType="solid">
        <fgColor indexed="16"/>
      </patternFill>
    </fill>
    <fill>
      <patternFill patternType="solid">
        <fgColor theme="6" tint="0.79998168889431442"/>
        <bgColor indexed="64"/>
      </patternFill>
    </fill>
    <fill>
      <patternFill patternType="solid">
        <fgColor theme="1" tint="0.79998168889431442"/>
        <bgColor indexed="64"/>
      </patternFill>
    </fill>
    <fill>
      <patternFill patternType="solid">
        <fgColor theme="4"/>
        <bgColor indexed="64"/>
      </patternFill>
    </fill>
    <fill>
      <patternFill patternType="solid">
        <fgColor theme="4" tint="0.59999389629810485"/>
        <bgColor indexed="64"/>
      </patternFill>
    </fill>
    <fill>
      <patternFill patternType="solid">
        <fgColor rgb="FF0066CC"/>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rgb="FF0000CC"/>
        <bgColor indexed="64"/>
      </patternFill>
    </fill>
    <fill>
      <patternFill patternType="solid">
        <fgColor rgb="FF000066"/>
        <bgColor indexed="64"/>
      </patternFill>
    </fill>
    <fill>
      <patternFill patternType="solid">
        <fgColor theme="1"/>
        <bgColor indexed="64"/>
      </patternFill>
    </fill>
    <fill>
      <patternFill patternType="solid">
        <fgColor rgb="FF92D050"/>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medium">
        <color auto="1"/>
      </top>
      <bottom style="medium">
        <color auto="1"/>
      </bottom>
      <diagonal/>
    </border>
    <border>
      <left/>
      <right/>
      <top style="medium">
        <color auto="1"/>
      </top>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style="medium">
        <color indexed="64"/>
      </right>
      <top style="thin">
        <color theme="0"/>
      </top>
      <bottom/>
      <diagonal/>
    </border>
    <border>
      <left style="thin">
        <color theme="0"/>
      </left>
      <right style="medium">
        <color indexed="64"/>
      </right>
      <top/>
      <bottom/>
      <diagonal/>
    </border>
    <border>
      <left style="thin">
        <color theme="0"/>
      </left>
      <right style="medium">
        <color indexed="64"/>
      </right>
      <top/>
      <bottom style="thin">
        <color theme="0"/>
      </bottom>
      <diagonal/>
    </border>
    <border>
      <left style="thin">
        <color theme="0"/>
      </left>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medium">
        <color indexed="64"/>
      </top>
      <bottom style="medium">
        <color indexed="64"/>
      </bottom>
      <diagonal/>
    </border>
    <border>
      <left/>
      <right/>
      <top style="thin">
        <color theme="0"/>
      </top>
      <bottom style="thin">
        <color theme="0"/>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25" fillId="0" borderId="7"/>
    <xf numFmtId="0" fontId="2" fillId="0" borderId="7"/>
    <xf numFmtId="0" fontId="44" fillId="0" borderId="7"/>
    <xf numFmtId="0" fontId="45" fillId="0" borderId="7" applyNumberFormat="0" applyFill="0" applyBorder="0" applyAlignment="0" applyProtection="0"/>
    <xf numFmtId="0" fontId="22" fillId="0" borderId="7"/>
    <xf numFmtId="0" fontId="51" fillId="0" borderId="7"/>
    <xf numFmtId="0" fontId="1" fillId="0" borderId="7"/>
    <xf numFmtId="0" fontId="70" fillId="0" borderId="0" applyNumberFormat="0" applyFill="0" applyBorder="0" applyAlignment="0" applyProtection="0"/>
  </cellStyleXfs>
  <cellXfs count="257">
    <xf numFmtId="0" fontId="0" fillId="0" borderId="0" xfId="0"/>
    <xf numFmtId="0" fontId="3" fillId="0" borderId="1" xfId="0" applyFont="1" applyBorder="1" applyAlignment="1">
      <alignment wrapText="1"/>
    </xf>
    <xf numFmtId="0" fontId="4" fillId="2" borderId="1" xfId="0" applyFont="1" applyFill="1" applyBorder="1" applyAlignment="1">
      <alignment wrapText="1"/>
    </xf>
    <xf numFmtId="0" fontId="5" fillId="0" borderId="1" xfId="0" applyFont="1" applyBorder="1"/>
    <xf numFmtId="0" fontId="8" fillId="0" borderId="1" xfId="0" applyFont="1" applyBorder="1" applyAlignment="1">
      <alignment vertical="top"/>
    </xf>
    <xf numFmtId="0" fontId="4" fillId="0" borderId="0" xfId="0" applyFont="1"/>
    <xf numFmtId="0" fontId="8" fillId="3" borderId="1" xfId="0" applyFont="1" applyFill="1" applyBorder="1" applyAlignment="1">
      <alignment vertical="top"/>
    </xf>
    <xf numFmtId="0" fontId="8" fillId="3" borderId="1" xfId="0" applyFont="1" applyFill="1" applyBorder="1"/>
    <xf numFmtId="0" fontId="11" fillId="4" borderId="1" xfId="0" applyFont="1" applyFill="1" applyBorder="1" applyAlignment="1">
      <alignment vertical="top"/>
    </xf>
    <xf numFmtId="0" fontId="9" fillId="4" borderId="1" xfId="0" applyFont="1" applyFill="1" applyBorder="1" applyAlignment="1">
      <alignment vertical="top"/>
    </xf>
    <xf numFmtId="0" fontId="8" fillId="4" borderId="6" xfId="0" applyFont="1" applyFill="1" applyBorder="1" applyAlignment="1">
      <alignment vertical="top"/>
    </xf>
    <xf numFmtId="0" fontId="8" fillId="4" borderId="4" xfId="0" applyFont="1" applyFill="1" applyBorder="1" applyAlignment="1">
      <alignment vertical="top"/>
    </xf>
    <xf numFmtId="0" fontId="8" fillId="4" borderId="7" xfId="0" applyFont="1" applyFill="1" applyBorder="1" applyAlignment="1">
      <alignment vertical="top"/>
    </xf>
    <xf numFmtId="0" fontId="8" fillId="4" borderId="1" xfId="0" applyFont="1" applyFill="1" applyBorder="1" applyAlignment="1">
      <alignment vertical="top"/>
    </xf>
    <xf numFmtId="0" fontId="12" fillId="0" borderId="1" xfId="0" applyFont="1" applyBorder="1" applyAlignment="1">
      <alignment vertical="top"/>
    </xf>
    <xf numFmtId="0" fontId="13" fillId="0" borderId="1" xfId="0" applyFont="1" applyBorder="1" applyAlignment="1">
      <alignment vertical="top"/>
    </xf>
    <xf numFmtId="0" fontId="15" fillId="0" borderId="1" xfId="0" applyFont="1" applyBorder="1" applyAlignment="1">
      <alignment vertical="top" wrapText="1"/>
    </xf>
    <xf numFmtId="0" fontId="8" fillId="0" borderId="1" xfId="0" applyFont="1" applyBorder="1"/>
    <xf numFmtId="0" fontId="5" fillId="0" borderId="1" xfId="0" applyFont="1" applyBorder="1" applyAlignment="1">
      <alignment wrapText="1"/>
    </xf>
    <xf numFmtId="0" fontId="8" fillId="0" borderId="1" xfId="0" applyFont="1" applyBorder="1" applyAlignment="1">
      <alignment vertical="top" wrapText="1"/>
    </xf>
    <xf numFmtId="0" fontId="16" fillId="0" borderId="1" xfId="0" applyFont="1" applyBorder="1" applyAlignment="1">
      <alignment wrapText="1"/>
    </xf>
    <xf numFmtId="0" fontId="5" fillId="0" borderId="0" xfId="0" applyFont="1" applyAlignment="1">
      <alignment wrapText="1"/>
    </xf>
    <xf numFmtId="0" fontId="15" fillId="0" borderId="4" xfId="0" applyFont="1" applyBorder="1" applyAlignment="1">
      <alignment vertical="top" wrapText="1"/>
    </xf>
    <xf numFmtId="0" fontId="17" fillId="0" borderId="4" xfId="0" applyFont="1" applyBorder="1" applyAlignment="1">
      <alignment vertical="top"/>
    </xf>
    <xf numFmtId="0" fontId="13" fillId="0" borderId="1" xfId="0" applyFont="1" applyBorder="1" applyAlignment="1">
      <alignment vertical="top" wrapText="1"/>
    </xf>
    <xf numFmtId="0" fontId="14" fillId="0" borderId="4" xfId="0" applyFont="1" applyBorder="1" applyAlignment="1">
      <alignment vertical="top"/>
    </xf>
    <xf numFmtId="0" fontId="8" fillId="4" borderId="1" xfId="0" applyFont="1" applyFill="1"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vertical="top"/>
    </xf>
    <xf numFmtId="0" fontId="16" fillId="0" borderId="1" xfId="0" applyFont="1" applyBorder="1"/>
    <xf numFmtId="0" fontId="5" fillId="0" borderId="0" xfId="0" applyFont="1" applyAlignment="1">
      <alignment vertical="top" wrapText="1"/>
    </xf>
    <xf numFmtId="0" fontId="5" fillId="0" borderId="0" xfId="0" applyFont="1" applyAlignment="1">
      <alignment vertical="top"/>
    </xf>
    <xf numFmtId="0" fontId="18" fillId="4" borderId="1" xfId="0" applyFont="1" applyFill="1" applyBorder="1" applyAlignment="1">
      <alignment vertical="top"/>
    </xf>
    <xf numFmtId="0" fontId="6" fillId="0" borderId="1" xfId="0" applyFont="1" applyBorder="1" applyAlignment="1">
      <alignment vertical="top" wrapText="1"/>
    </xf>
    <xf numFmtId="0" fontId="5" fillId="0" borderId="5" xfId="0" applyFont="1" applyBorder="1" applyAlignment="1">
      <alignment vertical="top" wrapText="1"/>
    </xf>
    <xf numFmtId="0" fontId="19" fillId="0" borderId="1" xfId="0" applyFont="1" applyBorder="1" applyAlignment="1">
      <alignment vertical="top"/>
    </xf>
    <xf numFmtId="0" fontId="20" fillId="0" borderId="1" xfId="0" applyFont="1" applyBorder="1" applyAlignment="1">
      <alignment wrapText="1"/>
    </xf>
    <xf numFmtId="0" fontId="4" fillId="0" borderId="1" xfId="0" applyFont="1" applyBorder="1"/>
    <xf numFmtId="0" fontId="4" fillId="0" borderId="1" xfId="0" applyFont="1" applyBorder="1" applyAlignment="1">
      <alignment vertical="top"/>
    </xf>
    <xf numFmtId="0" fontId="3" fillId="0" borderId="1" xfId="0" applyFont="1" applyBorder="1" applyAlignment="1">
      <alignment vertical="top"/>
    </xf>
    <xf numFmtId="0" fontId="8" fillId="0" borderId="0" xfId="0" applyFont="1"/>
    <xf numFmtId="0" fontId="0" fillId="0" borderId="9" xfId="0" applyBorder="1"/>
    <xf numFmtId="0" fontId="0" fillId="0" borderId="11" xfId="0" applyBorder="1"/>
    <xf numFmtId="0" fontId="0" fillId="0" borderId="12" xfId="0" applyBorder="1"/>
    <xf numFmtId="0" fontId="0" fillId="0" borderId="13" xfId="0" applyBorder="1"/>
    <xf numFmtId="0" fontId="0" fillId="0" borderId="11" xfId="0" applyBorder="1" applyAlignment="1">
      <alignment vertical="center"/>
    </xf>
    <xf numFmtId="0" fontId="0" fillId="0" borderId="9" xfId="0" applyBorder="1" applyAlignment="1">
      <alignment vertical="center"/>
    </xf>
    <xf numFmtId="0" fontId="23" fillId="0" borderId="10" xfId="0" applyFont="1" applyBorder="1" applyAlignment="1">
      <alignment vertical="center" wrapText="1"/>
    </xf>
    <xf numFmtId="0" fontId="24" fillId="0" borderId="10" xfId="0" applyFont="1" applyBorder="1" applyAlignment="1">
      <alignment vertical="center"/>
    </xf>
    <xf numFmtId="0" fontId="24" fillId="5" borderId="10" xfId="0" applyFont="1" applyFill="1" applyBorder="1" applyAlignment="1">
      <alignment vertical="center"/>
    </xf>
    <xf numFmtId="0" fontId="27" fillId="0" borderId="7" xfId="1" applyFont="1"/>
    <xf numFmtId="0" fontId="25" fillId="0" borderId="7" xfId="1"/>
    <xf numFmtId="0" fontId="28" fillId="7" borderId="7" xfId="1" applyFont="1" applyFill="1"/>
    <xf numFmtId="0" fontId="25" fillId="0" borderId="7" xfId="1" applyAlignment="1">
      <alignment horizontal="center" vertical="center" wrapText="1"/>
    </xf>
    <xf numFmtId="0" fontId="0" fillId="0" borderId="18" xfId="0" applyBorder="1"/>
    <xf numFmtId="0" fontId="0" fillId="0" borderId="19" xfId="0" applyBorder="1"/>
    <xf numFmtId="0" fontId="28" fillId="7" borderId="15" xfId="1" applyFont="1" applyFill="1" applyBorder="1"/>
    <xf numFmtId="0" fontId="26" fillId="6" borderId="14" xfId="1" applyFont="1" applyFill="1" applyBorder="1" applyAlignment="1">
      <alignment horizontal="center" vertical="center"/>
    </xf>
    <xf numFmtId="0" fontId="0" fillId="0" borderId="21" xfId="0" applyBorder="1" applyAlignment="1">
      <alignment horizontal="left" vertical="center"/>
    </xf>
    <xf numFmtId="0" fontId="0" fillId="0" borderId="23" xfId="0" applyBorder="1" applyAlignment="1">
      <alignment horizontal="left" vertical="center"/>
    </xf>
    <xf numFmtId="0" fontId="0" fillId="0" borderId="25" xfId="0" applyBorder="1" applyAlignment="1">
      <alignment horizontal="left" vertical="center"/>
    </xf>
    <xf numFmtId="0" fontId="32" fillId="0" borderId="7" xfId="0" applyFont="1" applyBorder="1" applyAlignment="1">
      <alignment horizontal="center" vertical="center"/>
    </xf>
    <xf numFmtId="0" fontId="23" fillId="0" borderId="7" xfId="0" applyFont="1" applyBorder="1" applyAlignment="1">
      <alignment horizontal="left" vertical="center"/>
    </xf>
    <xf numFmtId="0" fontId="0" fillId="0" borderId="32" xfId="0" applyBorder="1" applyAlignment="1">
      <alignment horizontal="left" vertical="center"/>
    </xf>
    <xf numFmtId="0" fontId="0" fillId="0" borderId="33" xfId="0" applyBorder="1"/>
    <xf numFmtId="0" fontId="32" fillId="0" borderId="11" xfId="0" applyFont="1" applyBorder="1" applyAlignment="1">
      <alignment horizontal="center" vertical="center"/>
    </xf>
    <xf numFmtId="0" fontId="0" fillId="0" borderId="34" xfId="0" applyBorder="1" applyAlignment="1">
      <alignment horizontal="left" vertical="center"/>
    </xf>
    <xf numFmtId="0" fontId="23" fillId="0" borderId="34" xfId="0" applyFont="1" applyBorder="1" applyAlignment="1">
      <alignment horizontal="left" vertical="center"/>
    </xf>
    <xf numFmtId="0" fontId="30" fillId="0" borderId="9" xfId="0" applyFont="1" applyBorder="1" applyAlignment="1">
      <alignment vertical="center"/>
    </xf>
    <xf numFmtId="0" fontId="28" fillId="7" borderId="7" xfId="1" applyFont="1" applyFill="1" applyAlignment="1">
      <alignment horizontal="left"/>
    </xf>
    <xf numFmtId="0" fontId="25" fillId="0" borderId="7" xfId="1" applyAlignment="1">
      <alignment horizontal="left" vertical="center" wrapText="1"/>
    </xf>
    <xf numFmtId="0" fontId="28" fillId="7" borderId="7" xfId="1" applyFont="1" applyFill="1" applyAlignment="1">
      <alignment horizontal="left" indent="1"/>
    </xf>
    <xf numFmtId="0" fontId="41" fillId="6" borderId="14" xfId="1" applyFont="1" applyFill="1" applyBorder="1" applyAlignment="1">
      <alignment horizontal="center" vertical="center"/>
    </xf>
    <xf numFmtId="0" fontId="42" fillId="0" borderId="7" xfId="1" applyFont="1" applyAlignment="1">
      <alignment vertical="center"/>
    </xf>
    <xf numFmtId="0" fontId="43" fillId="0" borderId="7" xfId="1" applyFont="1"/>
    <xf numFmtId="0" fontId="23" fillId="0" borderId="9" xfId="0" applyFont="1" applyBorder="1"/>
    <xf numFmtId="0" fontId="23" fillId="0" borderId="9" xfId="0" applyFont="1" applyBorder="1" applyAlignment="1">
      <alignment vertical="center" wrapText="1"/>
    </xf>
    <xf numFmtId="0" fontId="56" fillId="0" borderId="9" xfId="0" applyFont="1" applyBorder="1"/>
    <xf numFmtId="0" fontId="24" fillId="0" borderId="9" xfId="0" applyFont="1" applyBorder="1"/>
    <xf numFmtId="0" fontId="23" fillId="0" borderId="9" xfId="0" applyFont="1" applyBorder="1" applyAlignment="1">
      <alignment horizontal="left" indent="3"/>
    </xf>
    <xf numFmtId="0" fontId="0" fillId="0" borderId="20" xfId="0" applyBorder="1"/>
    <xf numFmtId="0" fontId="46" fillId="0" borderId="10" xfId="0" applyFont="1" applyBorder="1"/>
    <xf numFmtId="0" fontId="46" fillId="0" borderId="10" xfId="0" applyFont="1" applyBorder="1" applyAlignment="1">
      <alignment wrapText="1"/>
    </xf>
    <xf numFmtId="0" fontId="46" fillId="0" borderId="10" xfId="0" applyFont="1" applyBorder="1" applyAlignment="1">
      <alignment vertical="center" wrapText="1"/>
    </xf>
    <xf numFmtId="0" fontId="0" fillId="0" borderId="20" xfId="0" applyBorder="1" applyAlignment="1">
      <alignment vertical="center"/>
    </xf>
    <xf numFmtId="0" fontId="49" fillId="10" borderId="10" xfId="0" applyFont="1" applyFill="1" applyBorder="1" applyAlignment="1">
      <alignment vertical="center" wrapText="1"/>
    </xf>
    <xf numFmtId="0" fontId="49" fillId="10" borderId="10" xfId="0" applyFont="1" applyFill="1" applyBorder="1" applyAlignment="1">
      <alignment horizontal="left" vertical="center" wrapText="1"/>
    </xf>
    <xf numFmtId="0" fontId="57" fillId="11" borderId="10" xfId="0" applyFont="1" applyFill="1" applyBorder="1" applyAlignment="1">
      <alignment vertical="center" wrapText="1"/>
    </xf>
    <xf numFmtId="0" fontId="57" fillId="11" borderId="10" xfId="0" applyFont="1" applyFill="1" applyBorder="1" applyAlignment="1">
      <alignment horizontal="left" vertical="center" wrapText="1"/>
    </xf>
    <xf numFmtId="0" fontId="56" fillId="0" borderId="9" xfId="0" applyFont="1" applyBorder="1" applyAlignment="1">
      <alignment vertical="center"/>
    </xf>
    <xf numFmtId="0" fontId="23" fillId="0" borderId="9" xfId="0" applyFont="1" applyBorder="1" applyAlignment="1">
      <alignment vertical="center"/>
    </xf>
    <xf numFmtId="0" fontId="46" fillId="0" borderId="9" xfId="0" applyFont="1" applyBorder="1" applyAlignment="1">
      <alignment vertical="center"/>
    </xf>
    <xf numFmtId="0" fontId="53" fillId="0" borderId="9" xfId="0" applyFont="1" applyBorder="1" applyAlignment="1">
      <alignment vertical="center"/>
    </xf>
    <xf numFmtId="0" fontId="56" fillId="0" borderId="20" xfId="0" applyFont="1" applyBorder="1"/>
    <xf numFmtId="0" fontId="46" fillId="0" borderId="11" xfId="0" applyFont="1" applyBorder="1" applyAlignment="1">
      <alignment vertical="center"/>
    </xf>
    <xf numFmtId="0" fontId="46" fillId="0" borderId="10" xfId="0" applyFont="1" applyBorder="1" applyAlignment="1">
      <alignment horizontal="center" vertical="center" wrapText="1"/>
    </xf>
    <xf numFmtId="0" fontId="54" fillId="0" borderId="10" xfId="0" applyFont="1" applyBorder="1" applyAlignment="1">
      <alignment horizontal="center" vertical="center" wrapText="1" readingOrder="1"/>
    </xf>
    <xf numFmtId="0" fontId="46" fillId="8" borderId="10" xfId="0" applyFont="1" applyFill="1" applyBorder="1" applyAlignment="1">
      <alignment horizontal="center" vertical="center" wrapText="1"/>
    </xf>
    <xf numFmtId="0" fontId="46" fillId="0" borderId="10" xfId="0" applyFont="1" applyBorder="1" applyAlignment="1">
      <alignment horizontal="center" vertical="center"/>
    </xf>
    <xf numFmtId="0" fontId="23" fillId="0" borderId="9" xfId="0" applyFont="1" applyBorder="1" applyAlignment="1">
      <alignment horizontal="left" vertical="center" indent="3"/>
    </xf>
    <xf numFmtId="0" fontId="24" fillId="0" borderId="9" xfId="0" applyFont="1" applyBorder="1" applyAlignment="1">
      <alignment vertical="center"/>
    </xf>
    <xf numFmtId="0" fontId="49" fillId="12" borderId="10" xfId="0" applyFont="1" applyFill="1" applyBorder="1" applyAlignment="1">
      <alignment horizontal="center" vertical="center"/>
    </xf>
    <xf numFmtId="0" fontId="57" fillId="13" borderId="10" xfId="0" applyFont="1" applyFill="1" applyBorder="1" applyAlignment="1">
      <alignment horizontal="left" vertical="center" wrapText="1"/>
    </xf>
    <xf numFmtId="0" fontId="57" fillId="13" borderId="10" xfId="0" applyFont="1" applyFill="1" applyBorder="1" applyAlignment="1">
      <alignment horizontal="center" vertical="center" wrapText="1"/>
    </xf>
    <xf numFmtId="0" fontId="58" fillId="0" borderId="9" xfId="0" applyFont="1" applyBorder="1"/>
    <xf numFmtId="0" fontId="54" fillId="0" borderId="10" xfId="0" applyFont="1" applyBorder="1" applyAlignment="1">
      <alignment vertical="center" wrapText="1" readingOrder="1"/>
    </xf>
    <xf numFmtId="0" fontId="23" fillId="0" borderId="12" xfId="0" applyFont="1" applyBorder="1" applyAlignment="1">
      <alignment horizontal="left" vertical="center" indent="3"/>
    </xf>
    <xf numFmtId="0" fontId="48" fillId="0" borderId="10" xfId="0" applyFont="1" applyBorder="1" applyAlignment="1">
      <alignment horizontal="center" vertical="center" wrapText="1"/>
    </xf>
    <xf numFmtId="0" fontId="52" fillId="0" borderId="0" xfId="0" applyFont="1" applyAlignment="1">
      <alignment horizontal="center" vertical="center" wrapText="1"/>
    </xf>
    <xf numFmtId="0" fontId="55" fillId="0" borderId="0" xfId="0" applyFont="1" applyAlignment="1">
      <alignment horizontal="center" vertical="center" wrapText="1"/>
    </xf>
    <xf numFmtId="0" fontId="49" fillId="12" borderId="10" xfId="0" applyFont="1" applyFill="1" applyBorder="1" applyAlignment="1">
      <alignment horizontal="center" vertical="center" wrapText="1"/>
    </xf>
    <xf numFmtId="0" fontId="54" fillId="0" borderId="10" xfId="0" applyFont="1" applyBorder="1" applyAlignment="1">
      <alignment horizontal="left" vertical="center" wrapText="1"/>
    </xf>
    <xf numFmtId="0" fontId="59" fillId="0" borderId="10" xfId="0" applyFont="1" applyBorder="1" applyAlignment="1">
      <alignment horizontal="left" vertical="center" wrapText="1"/>
    </xf>
    <xf numFmtId="10" fontId="59" fillId="0" borderId="10" xfId="0" applyNumberFormat="1" applyFont="1" applyBorder="1" applyAlignment="1">
      <alignment horizontal="left" vertical="center" wrapText="1"/>
    </xf>
    <xf numFmtId="0" fontId="49" fillId="17" borderId="10" xfId="0" applyFont="1" applyFill="1" applyBorder="1" applyAlignment="1">
      <alignment horizontal="center" vertical="center"/>
    </xf>
    <xf numFmtId="0" fontId="57" fillId="13" borderId="10" xfId="0" applyFont="1" applyFill="1" applyBorder="1" applyAlignment="1">
      <alignment vertical="center" wrapText="1"/>
    </xf>
    <xf numFmtId="0" fontId="54" fillId="15" borderId="10" xfId="0" applyFont="1" applyFill="1" applyBorder="1" applyAlignment="1">
      <alignment horizontal="left" vertical="center" wrapText="1" readingOrder="1"/>
    </xf>
    <xf numFmtId="0" fontId="60" fillId="15" borderId="10" xfId="0" applyFont="1" applyFill="1" applyBorder="1" applyAlignment="1">
      <alignment vertical="center" wrapText="1"/>
    </xf>
    <xf numFmtId="0" fontId="49" fillId="17" borderId="10" xfId="0" applyFont="1" applyFill="1" applyBorder="1" applyAlignment="1">
      <alignment horizontal="center" vertical="center" wrapText="1"/>
    </xf>
    <xf numFmtId="0" fontId="61" fillId="18" borderId="9" xfId="0" applyFont="1" applyFill="1" applyBorder="1" applyAlignment="1">
      <alignment horizontal="center" vertical="center" wrapText="1" readingOrder="1"/>
    </xf>
    <xf numFmtId="0" fontId="61" fillId="18" borderId="9" xfId="0" applyFont="1" applyFill="1" applyBorder="1" applyAlignment="1">
      <alignment horizontal="left" vertical="center" wrapText="1" readingOrder="1"/>
    </xf>
    <xf numFmtId="0" fontId="61" fillId="18" borderId="12" xfId="0" applyFont="1" applyFill="1" applyBorder="1" applyAlignment="1">
      <alignment horizontal="left" vertical="center" wrapText="1" readingOrder="1"/>
    </xf>
    <xf numFmtId="0" fontId="49" fillId="18" borderId="12" xfId="0" applyFont="1" applyFill="1" applyBorder="1" applyAlignment="1">
      <alignment horizontal="center" vertical="center" wrapText="1" readingOrder="1"/>
    </xf>
    <xf numFmtId="0" fontId="61" fillId="18" borderId="12" xfId="0" applyFont="1" applyFill="1" applyBorder="1" applyAlignment="1">
      <alignment horizontal="center" vertical="center" wrapText="1" readingOrder="1"/>
    </xf>
    <xf numFmtId="0" fontId="57" fillId="13" borderId="10" xfId="0" applyFont="1" applyFill="1" applyBorder="1" applyAlignment="1">
      <alignment vertical="center" wrapText="1" readingOrder="1"/>
    </xf>
    <xf numFmtId="164" fontId="63" fillId="0" borderId="10" xfId="0" applyNumberFormat="1" applyFont="1" applyBorder="1" applyAlignment="1">
      <alignment horizontal="center" vertical="center" wrapText="1" readingOrder="1"/>
    </xf>
    <xf numFmtId="164" fontId="62" fillId="0" borderId="10" xfId="0" applyNumberFormat="1" applyFont="1" applyBorder="1" applyAlignment="1">
      <alignment horizontal="center" vertical="center" wrapText="1" readingOrder="1"/>
    </xf>
    <xf numFmtId="10" fontId="62" fillId="0" borderId="10" xfId="0" applyNumberFormat="1" applyFont="1" applyBorder="1" applyAlignment="1">
      <alignment horizontal="center" vertical="center" wrapText="1" readingOrder="1"/>
    </xf>
    <xf numFmtId="10" fontId="63" fillId="0" borderId="10" xfId="0" applyNumberFormat="1" applyFont="1" applyBorder="1" applyAlignment="1">
      <alignment horizontal="center" vertical="center" wrapText="1" readingOrder="1"/>
    </xf>
    <xf numFmtId="164" fontId="62" fillId="5" borderId="10" xfId="0" applyNumberFormat="1" applyFont="1" applyFill="1" applyBorder="1" applyAlignment="1">
      <alignment horizontal="center" vertical="center" wrapText="1" readingOrder="1"/>
    </xf>
    <xf numFmtId="10" fontId="62" fillId="5" borderId="10" xfId="0" applyNumberFormat="1" applyFont="1" applyFill="1" applyBorder="1" applyAlignment="1">
      <alignment horizontal="center" vertical="center" wrapText="1" readingOrder="1"/>
    </xf>
    <xf numFmtId="0" fontId="24" fillId="0" borderId="12" xfId="0" applyFont="1" applyBorder="1" applyAlignment="1">
      <alignment vertical="center"/>
    </xf>
    <xf numFmtId="3" fontId="47" fillId="0" borderId="10" xfId="0" applyNumberFormat="1" applyFont="1" applyBorder="1" applyAlignment="1">
      <alignment horizontal="center" vertical="center" wrapText="1"/>
    </xf>
    <xf numFmtId="3" fontId="46" fillId="0" borderId="10" xfId="0" applyNumberFormat="1" applyFont="1" applyBorder="1" applyAlignment="1">
      <alignment horizontal="center" vertical="center" wrapText="1"/>
    </xf>
    <xf numFmtId="0" fontId="46" fillId="16" borderId="10" xfId="0" applyFont="1" applyFill="1" applyBorder="1" applyAlignment="1">
      <alignment horizontal="center" vertical="center" wrapText="1"/>
    </xf>
    <xf numFmtId="0" fontId="46" fillId="0" borderId="10" xfId="0" applyFont="1" applyBorder="1" applyAlignment="1">
      <alignment horizontal="left" vertical="center" wrapText="1"/>
    </xf>
    <xf numFmtId="0" fontId="63" fillId="0" borderId="10" xfId="0" applyFont="1" applyBorder="1" applyAlignment="1">
      <alignment horizontal="left" vertical="center" wrapText="1" readingOrder="1"/>
    </xf>
    <xf numFmtId="9" fontId="63" fillId="0" borderId="10" xfId="0" applyNumberFormat="1" applyFont="1" applyBorder="1" applyAlignment="1">
      <alignment horizontal="left" vertical="center" wrapText="1" readingOrder="1"/>
    </xf>
    <xf numFmtId="0" fontId="61" fillId="19" borderId="12" xfId="0" applyFont="1" applyFill="1" applyBorder="1" applyAlignment="1">
      <alignment horizontal="center" vertical="center" wrapText="1" readingOrder="1"/>
    </xf>
    <xf numFmtId="0" fontId="23" fillId="0" borderId="9" xfId="0" applyFont="1" applyBorder="1" applyAlignment="1">
      <alignment horizontal="left" indent="2"/>
    </xf>
    <xf numFmtId="0" fontId="7" fillId="0" borderId="10" xfId="0" applyFont="1" applyBorder="1"/>
    <xf numFmtId="0" fontId="6" fillId="0" borderId="2" xfId="0" applyFont="1" applyBorder="1" applyAlignment="1">
      <alignment vertical="center" wrapText="1"/>
    </xf>
    <xf numFmtId="0" fontId="65" fillId="0" borderId="11" xfId="0" applyFont="1" applyBorder="1" applyAlignment="1">
      <alignment vertical="center"/>
    </xf>
    <xf numFmtId="0" fontId="67" fillId="0" borderId="2" xfId="0" applyFont="1" applyBorder="1" applyAlignment="1">
      <alignment vertical="center" wrapText="1"/>
    </xf>
    <xf numFmtId="0" fontId="23" fillId="0" borderId="21" xfId="0" applyFont="1" applyBorder="1" applyAlignment="1">
      <alignment horizontal="left" vertical="center"/>
    </xf>
    <xf numFmtId="0" fontId="43" fillId="0" borderId="7" xfId="1" applyFont="1" applyAlignment="1">
      <alignment wrapText="1"/>
    </xf>
    <xf numFmtId="0" fontId="23" fillId="15" borderId="10" xfId="0" applyFont="1" applyFill="1" applyBorder="1" applyAlignment="1">
      <alignment vertical="center" wrapText="1"/>
    </xf>
    <xf numFmtId="0" fontId="50" fillId="20" borderId="10" xfId="0" applyFont="1" applyFill="1" applyBorder="1"/>
    <xf numFmtId="0" fontId="46" fillId="20" borderId="10" xfId="0" applyFont="1" applyFill="1" applyBorder="1"/>
    <xf numFmtId="0" fontId="23" fillId="20" borderId="16" xfId="0" applyFont="1" applyFill="1" applyBorder="1" applyAlignment="1">
      <alignment horizontal="left" vertical="center" wrapText="1"/>
    </xf>
    <xf numFmtId="0" fontId="0" fillId="20" borderId="17" xfId="0"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3" fillId="0" borderId="20" xfId="0" applyFont="1" applyBorder="1" applyAlignment="1">
      <alignment horizontal="left" wrapText="1"/>
    </xf>
    <xf numFmtId="0" fontId="0" fillId="0" borderId="35" xfId="0" applyBorder="1" applyAlignment="1">
      <alignment horizontal="left" wrapText="1"/>
    </xf>
    <xf numFmtId="0" fontId="0" fillId="0" borderId="11" xfId="0" applyBorder="1" applyAlignment="1">
      <alignment horizontal="left" wrapText="1"/>
    </xf>
    <xf numFmtId="0" fontId="35" fillId="0" borderId="29" xfId="0" applyFont="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9" fillId="0" borderId="27" xfId="0" applyFont="1" applyBorder="1" applyAlignment="1">
      <alignment horizontal="left" vertical="center" indent="1"/>
    </xf>
    <xf numFmtId="0" fontId="39" fillId="0" borderId="28" xfId="0" applyFont="1" applyBorder="1" applyAlignment="1">
      <alignment horizontal="left" vertical="center" indent="1"/>
    </xf>
    <xf numFmtId="0" fontId="38" fillId="0" borderId="27" xfId="0" applyFont="1" applyBorder="1" applyAlignment="1">
      <alignment horizontal="left" vertical="center" indent="1"/>
    </xf>
    <xf numFmtId="0" fontId="38" fillId="0" borderId="28" xfId="0" applyFont="1" applyBorder="1" applyAlignment="1">
      <alignment horizontal="left" vertical="center" indent="1"/>
    </xf>
    <xf numFmtId="0" fontId="37" fillId="0" borderId="27" xfId="0" applyFont="1" applyBorder="1" applyAlignment="1">
      <alignment horizontal="left" vertical="center" indent="1"/>
    </xf>
    <xf numFmtId="0" fontId="37" fillId="0" borderId="28" xfId="0" applyFont="1" applyBorder="1" applyAlignment="1">
      <alignment horizontal="left" vertical="center" indent="1"/>
    </xf>
    <xf numFmtId="0" fontId="36" fillId="0" borderId="27" xfId="0" applyFont="1" applyBorder="1" applyAlignment="1">
      <alignment horizontal="left" vertical="center" indent="1"/>
    </xf>
    <xf numFmtId="0" fontId="36" fillId="0" borderId="28" xfId="0" applyFont="1" applyBorder="1" applyAlignment="1">
      <alignment horizontal="left" vertical="center" indent="1"/>
    </xf>
    <xf numFmtId="0" fontId="25" fillId="0" borderId="7" xfId="1" applyAlignment="1">
      <alignment horizontal="center" vertical="center" wrapText="1"/>
    </xf>
    <xf numFmtId="0" fontId="25" fillId="0" borderId="7" xfId="1" applyAlignment="1">
      <alignment horizontal="left" vertical="center" wrapText="1" indent="1"/>
    </xf>
    <xf numFmtId="0" fontId="49" fillId="12" borderId="37" xfId="0" applyFont="1" applyFill="1" applyBorder="1" applyAlignment="1">
      <alignment horizontal="left" vertical="center"/>
    </xf>
    <xf numFmtId="0" fontId="49" fillId="12" borderId="38" xfId="0" applyFont="1" applyFill="1" applyBorder="1" applyAlignment="1">
      <alignment horizontal="left" vertical="center"/>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49" fillId="14" borderId="10" xfId="0" applyFont="1" applyFill="1" applyBorder="1" applyAlignment="1">
      <alignment vertical="center"/>
    </xf>
    <xf numFmtId="0" fontId="46" fillId="0" borderId="10" xfId="0" applyFont="1" applyBorder="1" applyAlignment="1">
      <alignment vertical="center" wrapText="1"/>
    </xf>
    <xf numFmtId="0" fontId="54" fillId="0" borderId="37" xfId="0" applyFont="1" applyBorder="1" applyAlignment="1">
      <alignment horizontal="center" vertical="center" wrapText="1" readingOrder="1"/>
    </xf>
    <xf numFmtId="0" fontId="54" fillId="0" borderId="38" xfId="0" applyFont="1" applyBorder="1" applyAlignment="1">
      <alignment horizontal="center" vertical="center" wrapText="1" readingOrder="1"/>
    </xf>
    <xf numFmtId="0" fontId="49" fillId="12" borderId="37" xfId="0" applyFont="1" applyFill="1" applyBorder="1" applyAlignment="1">
      <alignment horizontal="center" vertical="center"/>
    </xf>
    <xf numFmtId="0" fontId="49" fillId="12" borderId="38" xfId="0" applyFont="1" applyFill="1" applyBorder="1" applyAlignment="1">
      <alignment horizontal="center" vertical="center"/>
    </xf>
    <xf numFmtId="0" fontId="57" fillId="13" borderId="37" xfId="0" applyFont="1" applyFill="1" applyBorder="1" applyAlignment="1">
      <alignment horizontal="center" vertical="center" wrapText="1"/>
    </xf>
    <xf numFmtId="0" fontId="57" fillId="13" borderId="38" xfId="0" applyFont="1" applyFill="1" applyBorder="1" applyAlignment="1">
      <alignment horizontal="center" vertical="center" wrapText="1"/>
    </xf>
    <xf numFmtId="0" fontId="49" fillId="12" borderId="10" xfId="0" applyFont="1" applyFill="1" applyBorder="1" applyAlignment="1">
      <alignment horizontal="center" vertical="center"/>
    </xf>
    <xf numFmtId="0" fontId="49" fillId="14" borderId="37" xfId="0" applyFont="1" applyFill="1" applyBorder="1" applyAlignment="1">
      <alignment horizontal="left" vertical="center"/>
    </xf>
    <xf numFmtId="0" fontId="49" fillId="14" borderId="36" xfId="0" applyFont="1" applyFill="1" applyBorder="1" applyAlignment="1">
      <alignment horizontal="left" vertical="center"/>
    </xf>
    <xf numFmtId="0" fontId="49" fillId="14" borderId="38" xfId="0" applyFont="1" applyFill="1" applyBorder="1" applyAlignment="1">
      <alignment horizontal="left" vertical="center"/>
    </xf>
    <xf numFmtId="0" fontId="49" fillId="12" borderId="36" xfId="0" applyFont="1" applyFill="1" applyBorder="1" applyAlignment="1">
      <alignment horizontal="center" vertical="center"/>
    </xf>
    <xf numFmtId="0" fontId="46" fillId="9" borderId="10" xfId="0" applyFont="1" applyFill="1" applyBorder="1" applyAlignment="1">
      <alignment vertical="center"/>
    </xf>
    <xf numFmtId="0" fontId="50" fillId="9" borderId="10" xfId="0" applyFont="1" applyFill="1" applyBorder="1" applyAlignment="1">
      <alignment vertical="center" wrapText="1"/>
    </xf>
    <xf numFmtId="0" fontId="47" fillId="9" borderId="10" xfId="0" applyFont="1" applyFill="1" applyBorder="1" applyAlignment="1">
      <alignment vertical="center"/>
    </xf>
    <xf numFmtId="0" fontId="49" fillId="17" borderId="37" xfId="0" applyFont="1" applyFill="1" applyBorder="1" applyAlignment="1">
      <alignment horizontal="center" vertical="center"/>
    </xf>
    <xf numFmtId="0" fontId="49" fillId="17" borderId="38" xfId="0" applyFont="1" applyFill="1" applyBorder="1" applyAlignment="1">
      <alignment horizontal="center" vertical="center"/>
    </xf>
    <xf numFmtId="0" fontId="49" fillId="17" borderId="36" xfId="0" applyFont="1" applyFill="1" applyBorder="1" applyAlignment="1">
      <alignment horizontal="center" vertical="center"/>
    </xf>
    <xf numFmtId="0" fontId="57" fillId="13" borderId="39" xfId="0" applyFont="1" applyFill="1" applyBorder="1" applyAlignment="1">
      <alignment horizontal="left" vertical="center" wrapText="1"/>
    </xf>
    <xf numFmtId="0" fontId="57" fillId="13" borderId="40" xfId="0" applyFont="1" applyFill="1" applyBorder="1" applyAlignment="1">
      <alignment horizontal="left" vertical="center" wrapText="1"/>
    </xf>
    <xf numFmtId="0" fontId="49" fillId="17" borderId="10" xfId="0" applyFont="1" applyFill="1" applyBorder="1" applyAlignment="1">
      <alignment horizontal="center" vertical="center" wrapText="1"/>
    </xf>
    <xf numFmtId="0" fontId="57" fillId="13" borderId="39" xfId="0" applyFont="1" applyFill="1" applyBorder="1" applyAlignment="1">
      <alignment vertical="center" wrapText="1"/>
    </xf>
    <xf numFmtId="0" fontId="57" fillId="13" borderId="40" xfId="0" applyFont="1" applyFill="1" applyBorder="1" applyAlignment="1">
      <alignment vertical="center" wrapText="1"/>
    </xf>
    <xf numFmtId="0" fontId="61" fillId="18" borderId="20" xfId="0" applyFont="1" applyFill="1" applyBorder="1" applyAlignment="1">
      <alignment horizontal="center" vertical="center" wrapText="1" readingOrder="1"/>
    </xf>
    <xf numFmtId="0" fontId="61" fillId="18" borderId="35" xfId="0" applyFont="1" applyFill="1" applyBorder="1" applyAlignment="1">
      <alignment horizontal="center" vertical="center" wrapText="1" readingOrder="1"/>
    </xf>
    <xf numFmtId="0" fontId="61" fillId="18" borderId="11" xfId="0" applyFont="1" applyFill="1" applyBorder="1" applyAlignment="1">
      <alignment horizontal="center" vertical="center" wrapText="1" readingOrder="1"/>
    </xf>
    <xf numFmtId="0" fontId="49" fillId="18" borderId="9" xfId="0" applyFont="1" applyFill="1" applyBorder="1" applyAlignment="1">
      <alignment horizontal="center" vertical="center" wrapText="1" readingOrder="1"/>
    </xf>
    <xf numFmtId="0" fontId="61" fillId="18" borderId="9" xfId="0" applyFont="1" applyFill="1" applyBorder="1" applyAlignment="1">
      <alignment horizontal="center" vertical="center" wrapText="1" readingOrder="1"/>
    </xf>
    <xf numFmtId="0" fontId="46" fillId="0" borderId="10" xfId="0" applyFont="1" applyBorder="1" applyAlignment="1">
      <alignment horizontal="left" vertical="center" indent="2"/>
    </xf>
    <xf numFmtId="0" fontId="46" fillId="16" borderId="10" xfId="0" applyFont="1" applyFill="1" applyBorder="1" applyAlignment="1">
      <alignment horizontal="left" vertical="center" indent="2"/>
    </xf>
    <xf numFmtId="164" fontId="62" fillId="5" borderId="10" xfId="0" applyNumberFormat="1" applyFont="1" applyFill="1" applyBorder="1" applyAlignment="1">
      <alignment horizontal="left" vertical="center" wrapText="1" readingOrder="1"/>
    </xf>
    <xf numFmtId="0" fontId="47" fillId="0" borderId="10" xfId="0" applyFont="1" applyBorder="1" applyAlignment="1">
      <alignment horizontal="left" vertical="center" wrapText="1"/>
    </xf>
    <xf numFmtId="0" fontId="57" fillId="13" borderId="10" xfId="0" applyFont="1" applyFill="1" applyBorder="1" applyAlignment="1">
      <alignment horizontal="left" vertical="center" wrapText="1"/>
    </xf>
    <xf numFmtId="0" fontId="61" fillId="18" borderId="18" xfId="0" applyFont="1" applyFill="1" applyBorder="1" applyAlignment="1">
      <alignment horizontal="left" vertical="center" wrapText="1" readingOrder="1"/>
    </xf>
    <xf numFmtId="0" fontId="61" fillId="18" borderId="19" xfId="0" applyFont="1" applyFill="1" applyBorder="1" applyAlignment="1">
      <alignment horizontal="left" vertical="center" wrapText="1" readingOrder="1"/>
    </xf>
    <xf numFmtId="164" fontId="63" fillId="0" borderId="37" xfId="0" applyNumberFormat="1" applyFont="1" applyBorder="1" applyAlignment="1">
      <alignment horizontal="left" vertical="center" wrapText="1" readingOrder="1"/>
    </xf>
    <xf numFmtId="164" fontId="63" fillId="0" borderId="38" xfId="0" applyNumberFormat="1" applyFont="1" applyBorder="1" applyAlignment="1">
      <alignment horizontal="left" vertical="center" wrapText="1" readingOrder="1"/>
    </xf>
    <xf numFmtId="164" fontId="63" fillId="0" borderId="37" xfId="0" applyNumberFormat="1" applyFont="1" applyBorder="1" applyAlignment="1">
      <alignment horizontal="left" vertical="center" wrapText="1" indent="2" readingOrder="1"/>
    </xf>
    <xf numFmtId="164" fontId="63" fillId="0" borderId="38" xfId="0" applyNumberFormat="1" applyFont="1" applyBorder="1" applyAlignment="1">
      <alignment horizontal="left" vertical="center" wrapText="1" indent="2" readingOrder="1"/>
    </xf>
    <xf numFmtId="164" fontId="62" fillId="5" borderId="37" xfId="0" applyNumberFormat="1" applyFont="1" applyFill="1" applyBorder="1" applyAlignment="1">
      <alignment horizontal="left" vertical="center" wrapText="1" readingOrder="1"/>
    </xf>
    <xf numFmtId="164" fontId="62" fillId="5" borderId="38" xfId="0" applyNumberFormat="1" applyFont="1" applyFill="1" applyBorder="1" applyAlignment="1">
      <alignment horizontal="left" vertical="center" wrapText="1" readingOrder="1"/>
    </xf>
    <xf numFmtId="0" fontId="63" fillId="0" borderId="10" xfId="0" applyFont="1" applyBorder="1" applyAlignment="1">
      <alignment horizontal="center" vertical="center" wrapText="1" readingOrder="1"/>
    </xf>
    <xf numFmtId="0" fontId="57" fillId="13" borderId="37" xfId="0" applyFont="1" applyFill="1" applyBorder="1" applyAlignment="1">
      <alignment vertical="center" wrapText="1" readingOrder="1"/>
    </xf>
    <xf numFmtId="0" fontId="57" fillId="13" borderId="38" xfId="0" applyFont="1" applyFill="1" applyBorder="1" applyAlignment="1">
      <alignment vertical="center" wrapText="1" readingOrder="1"/>
    </xf>
    <xf numFmtId="0" fontId="61" fillId="18" borderId="16" xfId="0" applyFont="1" applyFill="1" applyBorder="1" applyAlignment="1">
      <alignment horizontal="left" vertical="center" wrapText="1" readingOrder="1"/>
    </xf>
    <xf numFmtId="0" fontId="61" fillId="18" borderId="17" xfId="0" applyFont="1" applyFill="1" applyBorder="1" applyAlignment="1">
      <alignment horizontal="left" vertical="center" wrapText="1" readingOrder="1"/>
    </xf>
    <xf numFmtId="0" fontId="61" fillId="18" borderId="20" xfId="0" applyFont="1" applyFill="1" applyBorder="1" applyAlignment="1">
      <alignment horizontal="left" vertical="center" wrapText="1" readingOrder="1"/>
    </xf>
    <xf numFmtId="0" fontId="61" fillId="18" borderId="11" xfId="0" applyFont="1" applyFill="1" applyBorder="1" applyAlignment="1">
      <alignment horizontal="left" vertical="center" wrapText="1" readingOrder="1"/>
    </xf>
    <xf numFmtId="0" fontId="57" fillId="13" borderId="10" xfId="0" applyFont="1" applyFill="1" applyBorder="1" applyAlignment="1">
      <alignment horizontal="center" vertical="center" wrapText="1" readingOrder="1"/>
    </xf>
    <xf numFmtId="0" fontId="9" fillId="3" borderId="4" xfId="0" applyFont="1" applyFill="1" applyBorder="1" applyAlignment="1">
      <alignment horizontal="center" wrapText="1"/>
    </xf>
    <xf numFmtId="0" fontId="7" fillId="0" borderId="5" xfId="0" applyFont="1" applyBorder="1"/>
    <xf numFmtId="0" fontId="9" fillId="3" borderId="4" xfId="0" applyFont="1" applyFill="1" applyBorder="1" applyAlignment="1">
      <alignment horizontal="center"/>
    </xf>
    <xf numFmtId="0" fontId="6" fillId="0" borderId="2" xfId="0" applyFont="1" applyBorder="1" applyAlignment="1">
      <alignment vertical="top" wrapText="1"/>
    </xf>
    <xf numFmtId="0" fontId="7" fillId="0" borderId="3" xfId="0" applyFont="1" applyBorder="1"/>
    <xf numFmtId="0" fontId="9" fillId="3" borderId="4" xfId="0" applyFont="1" applyFill="1" applyBorder="1"/>
    <xf numFmtId="0" fontId="10" fillId="3" borderId="4" xfId="0" applyFont="1" applyFill="1" applyBorder="1" applyAlignment="1">
      <alignment horizontal="center" wrapText="1"/>
    </xf>
    <xf numFmtId="0" fontId="4" fillId="0" borderId="4" xfId="0" applyFont="1" applyBorder="1" applyAlignment="1">
      <alignment vertical="top"/>
    </xf>
    <xf numFmtId="0" fontId="7" fillId="0" borderId="8" xfId="0" applyFont="1" applyBorder="1"/>
    <xf numFmtId="0" fontId="5" fillId="0" borderId="4"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xf>
    <xf numFmtId="0" fontId="6" fillId="0" borderId="8" xfId="0" applyFont="1" applyBorder="1" applyAlignment="1">
      <alignment vertical="top" wrapText="1"/>
    </xf>
    <xf numFmtId="0" fontId="6" fillId="0" borderId="4" xfId="0" applyFont="1" applyBorder="1" applyAlignment="1">
      <alignment vertical="top" wrapText="1"/>
    </xf>
    <xf numFmtId="0" fontId="5" fillId="0" borderId="4" xfId="0" applyFont="1" applyBorder="1" applyAlignment="1">
      <alignment vertical="top"/>
    </xf>
    <xf numFmtId="0" fontId="3" fillId="0" borderId="4" xfId="0" applyFont="1" applyBorder="1" applyAlignment="1">
      <alignment vertical="top"/>
    </xf>
    <xf numFmtId="0" fontId="5" fillId="0" borderId="8" xfId="0" applyFont="1" applyBorder="1" applyAlignment="1">
      <alignment vertical="top" wrapText="1"/>
    </xf>
    <xf numFmtId="0" fontId="70" fillId="0" borderId="26" xfId="8" applyBorder="1" applyAlignment="1">
      <alignment horizontal="left" vertical="center"/>
    </xf>
    <xf numFmtId="0" fontId="70" fillId="0" borderId="22" xfId="8" applyBorder="1" applyAlignment="1">
      <alignment horizontal="left" vertical="center"/>
    </xf>
    <xf numFmtId="0" fontId="70" fillId="0" borderId="24" xfId="8" applyBorder="1" applyAlignment="1">
      <alignment horizontal="left" vertical="center"/>
    </xf>
    <xf numFmtId="0" fontId="23" fillId="15" borderId="9" xfId="0" applyFont="1" applyFill="1" applyBorder="1" applyAlignment="1">
      <alignment horizontal="left" vertical="center" indent="3"/>
    </xf>
    <xf numFmtId="0" fontId="24" fillId="15" borderId="9" xfId="0" applyFont="1" applyFill="1" applyBorder="1" applyAlignment="1">
      <alignment vertical="center"/>
    </xf>
    <xf numFmtId="0" fontId="23" fillId="15" borderId="12" xfId="0" applyFont="1" applyFill="1" applyBorder="1" applyAlignment="1">
      <alignment horizontal="left" vertical="center" indent="3"/>
    </xf>
    <xf numFmtId="0" fontId="24" fillId="15" borderId="12" xfId="0" applyFont="1" applyFill="1" applyBorder="1" applyAlignment="1">
      <alignment vertical="center"/>
    </xf>
  </cellXfs>
  <cellStyles count="9">
    <cellStyle name="Hyperlink" xfId="8" builtinId="8"/>
    <cellStyle name="Hyperlink 2" xfId="4" xr:uid="{F5F35B43-2E27-41F3-9DC1-59DBE4E5F783}"/>
    <cellStyle name="Normal" xfId="0" builtinId="0"/>
    <cellStyle name="Normal 2" xfId="1" xr:uid="{D288128A-B9F9-44D5-BB71-745EC8944616}"/>
    <cellStyle name="Normal 2 2" xfId="3" xr:uid="{01248495-C59C-450D-992E-73CCA1AD3370}"/>
    <cellStyle name="Normal 2 3" xfId="5" xr:uid="{1F45A2D3-3799-4000-92C6-3A321F79E3D2}"/>
    <cellStyle name="Normal 3" xfId="6" xr:uid="{1DD6150E-FF2F-44D4-A906-CFA1984053C5}"/>
    <cellStyle name="Normal 4" xfId="2" xr:uid="{29245D7D-8993-4579-BD36-BC3B8EEFDD95}"/>
    <cellStyle name="Normal 5" xfId="7" xr:uid="{016E3471-449D-4991-B086-5C1A555C78FF}"/>
  </cellStyles>
  <dxfs count="0"/>
  <tableStyles count="0" defaultTableStyle="TableStyleMedium2" defaultPivotStyle="PivotStyleLight16"/>
  <colors>
    <mruColors>
      <color rgb="FF000066"/>
      <color rgb="FF0000CC"/>
      <color rgb="FF0066CC"/>
      <color rgb="FF000099"/>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microsoft.com/office/2017/10/relationships/person" Target="persons/person.xml"/><Relationship Id="rId30"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8ADCAD-63C4-4AD1-BB8F-EFA2D831E74D}" type="doc">
      <dgm:prSet loTypeId="urn:microsoft.com/office/officeart/2005/8/layout/orgChart1" loCatId="hierarchy" qsTypeId="urn:microsoft.com/office/officeart/2005/8/quickstyle/simple1" qsCatId="simple" csTypeId="urn:microsoft.com/office/officeart/2005/8/colors/accent3_1" csCatId="accent3" phldr="1"/>
      <dgm:spPr/>
      <dgm:t>
        <a:bodyPr/>
        <a:lstStyle/>
        <a:p>
          <a:endParaRPr lang="en-US"/>
        </a:p>
      </dgm:t>
    </dgm:pt>
    <dgm:pt modelId="{B028E179-DA5A-4BC1-80B1-06C0685E7F38}">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Board of Directors</a:t>
          </a:r>
        </a:p>
      </dgm:t>
    </dgm:pt>
    <dgm:pt modelId="{6A0939D3-A546-48C4-AD8F-F7A2645C0627}" type="parTrans" cxnId="{CB6F6566-EEA2-44AE-B93E-A6392D99E145}">
      <dgm:prSet/>
      <dgm:spPr/>
      <dgm:t>
        <a:bodyPr/>
        <a:lstStyle/>
        <a:p>
          <a:endParaRPr lang="en-US" sz="1400">
            <a:latin typeface="Calibri" panose="020F0502020204030204" pitchFamily="34" charset="0"/>
            <a:cs typeface="Calibri" panose="020F0502020204030204" pitchFamily="34" charset="0"/>
          </a:endParaRPr>
        </a:p>
      </dgm:t>
    </dgm:pt>
    <dgm:pt modelId="{35186968-C29F-4A62-B40F-36C81FF1B27D}" type="sibTrans" cxnId="{CB6F6566-EEA2-44AE-B93E-A6392D99E145}">
      <dgm:prSet/>
      <dgm:spPr/>
      <dgm:t>
        <a:bodyPr/>
        <a:lstStyle/>
        <a:p>
          <a:endParaRPr lang="en-US" sz="1400">
            <a:latin typeface="Calibri" panose="020F0502020204030204" pitchFamily="34" charset="0"/>
            <a:cs typeface="Calibri" panose="020F0502020204030204" pitchFamily="34" charset="0"/>
          </a:endParaRPr>
        </a:p>
      </dgm:t>
    </dgm:pt>
    <dgm:pt modelId="{5B14E56A-1760-412A-824B-AAB07840DBA9}">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Executive committee</a:t>
          </a:r>
        </a:p>
      </dgm:t>
    </dgm:pt>
    <dgm:pt modelId="{DA0B1144-236B-4D58-B876-FD54A45555CC}" type="parTrans" cxnId="{CF422891-37BC-4FAD-8C81-463BF5318D8D}">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4CEEFB91-DCB9-452E-A6F7-FC6A08DBDDD6}" type="sibTrans" cxnId="{CF422891-37BC-4FAD-8C81-463BF5318D8D}">
      <dgm:prSet/>
      <dgm:spPr/>
      <dgm:t>
        <a:bodyPr/>
        <a:lstStyle/>
        <a:p>
          <a:endParaRPr lang="en-US" sz="1400">
            <a:latin typeface="Calibri" panose="020F0502020204030204" pitchFamily="34" charset="0"/>
            <a:cs typeface="Calibri" panose="020F0502020204030204" pitchFamily="34" charset="0"/>
          </a:endParaRPr>
        </a:p>
      </dgm:t>
    </dgm:pt>
    <dgm:pt modelId="{152CE461-E330-4F78-AC86-80E913F6EC5B}">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Risk committee</a:t>
          </a:r>
        </a:p>
      </dgm:t>
    </dgm:pt>
    <dgm:pt modelId="{425CE0A9-B748-4774-8EF6-2E501324AC54}" type="parTrans" cxnId="{861CBD3A-3A5E-4D42-B396-D9E0E9FC4744}">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116BBC40-A059-44B1-B808-87CA2A1BAC52}" type="sibTrans" cxnId="{861CBD3A-3A5E-4D42-B396-D9E0E9FC4744}">
      <dgm:prSet/>
      <dgm:spPr/>
      <dgm:t>
        <a:bodyPr/>
        <a:lstStyle/>
        <a:p>
          <a:endParaRPr lang="en-US" sz="1400">
            <a:latin typeface="Calibri" panose="020F0502020204030204" pitchFamily="34" charset="0"/>
            <a:cs typeface="Calibri" panose="020F0502020204030204" pitchFamily="34" charset="0"/>
          </a:endParaRPr>
        </a:p>
      </dgm:t>
    </dgm:pt>
    <dgm:pt modelId="{AEFD82EF-5CBD-4C87-A1B8-4FC6ACB7F22B}">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Sustainability committee</a:t>
          </a:r>
        </a:p>
      </dgm:t>
    </dgm:pt>
    <dgm:pt modelId="{A555DE53-26B6-414D-8E67-E82EDBEA0F8A}" type="parTrans" cxnId="{541A93F9-7C86-4803-A11C-51B8B8223142}">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0D5D544E-499A-419A-8405-5B300A37C368}" type="sibTrans" cxnId="{541A93F9-7C86-4803-A11C-51B8B8223142}">
      <dgm:prSet/>
      <dgm:spPr/>
      <dgm:t>
        <a:bodyPr/>
        <a:lstStyle/>
        <a:p>
          <a:endParaRPr lang="en-US" sz="1400">
            <a:latin typeface="Calibri" panose="020F0502020204030204" pitchFamily="34" charset="0"/>
            <a:cs typeface="Calibri" panose="020F0502020204030204" pitchFamily="34" charset="0"/>
          </a:endParaRPr>
        </a:p>
      </dgm:t>
    </dgm:pt>
    <dgm:pt modelId="{25193FCC-F70A-4C38-94E7-5F3C37573480}">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Chief Executive Officer</a:t>
          </a:r>
        </a:p>
      </dgm:t>
    </dgm:pt>
    <dgm:pt modelId="{491F9A04-7619-47D1-833B-0BD8C1601311}" type="parTrans" cxnId="{346C4F51-F4C6-4A3F-BD02-1DD833B76046}">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01B28CB1-C895-420E-A6CF-62BAB1F916BA}" type="sibTrans" cxnId="{346C4F51-F4C6-4A3F-BD02-1DD833B76046}">
      <dgm:prSet/>
      <dgm:spPr/>
      <dgm:t>
        <a:bodyPr/>
        <a:lstStyle/>
        <a:p>
          <a:endParaRPr lang="en-US" sz="1400">
            <a:latin typeface="Calibri" panose="020F0502020204030204" pitchFamily="34" charset="0"/>
            <a:cs typeface="Calibri" panose="020F0502020204030204" pitchFamily="34" charset="0"/>
          </a:endParaRPr>
        </a:p>
      </dgm:t>
    </dgm:pt>
    <dgm:pt modelId="{93251AE8-4496-459C-8261-F0905EACCB27}">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Chief Risk Officer</a:t>
          </a:r>
        </a:p>
      </dgm:t>
    </dgm:pt>
    <dgm:pt modelId="{AAE40A1F-239F-4856-9A1E-C6B2E2D02685}" type="parTrans" cxnId="{C877F9B2-48F3-4105-95AA-8A2568BB3294}">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2E60A2D2-6706-489F-B44D-C5B781E3D25C}" type="sibTrans" cxnId="{C877F9B2-48F3-4105-95AA-8A2568BB3294}">
      <dgm:prSet/>
      <dgm:spPr/>
      <dgm:t>
        <a:bodyPr/>
        <a:lstStyle/>
        <a:p>
          <a:endParaRPr lang="en-US" sz="1400">
            <a:latin typeface="Calibri" panose="020F0502020204030204" pitchFamily="34" charset="0"/>
            <a:cs typeface="Calibri" panose="020F0502020204030204" pitchFamily="34" charset="0"/>
          </a:endParaRPr>
        </a:p>
      </dgm:t>
    </dgm:pt>
    <dgm:pt modelId="{8437C2D2-EF1C-44B7-B2B2-E5B3B9805D73}">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Enterprise risk committee</a:t>
          </a:r>
        </a:p>
      </dgm:t>
    </dgm:pt>
    <dgm:pt modelId="{6AD1CDB8-0BA3-46CB-AE2E-66C3E7E07665}" type="parTrans" cxnId="{046B105D-3B03-4B4E-94C0-2067C61FDF8F}">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8F5ED86D-1B74-4A70-B3D8-9C043956EFAB}" type="sibTrans" cxnId="{046B105D-3B03-4B4E-94C0-2067C61FDF8F}">
      <dgm:prSet/>
      <dgm:spPr/>
      <dgm:t>
        <a:bodyPr/>
        <a:lstStyle/>
        <a:p>
          <a:endParaRPr lang="en-US" sz="1400">
            <a:latin typeface="Calibri" panose="020F0502020204030204" pitchFamily="34" charset="0"/>
            <a:cs typeface="Calibri" panose="020F0502020204030204" pitchFamily="34" charset="0"/>
          </a:endParaRPr>
        </a:p>
      </dgm:t>
    </dgm:pt>
    <dgm:pt modelId="{7B378E9C-CE06-484A-A06D-D99F7CE93749}">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Group performance and remuneration committee</a:t>
          </a:r>
        </a:p>
      </dgm:t>
    </dgm:pt>
    <dgm:pt modelId="{4A2AE36D-46B8-47BF-BBAF-E8C6831CCE52}" type="parTrans" cxnId="{5507899A-6C8C-4B22-B481-32E181B86ED6}">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F04677E1-6356-4BA0-8A35-3F50C5A6FC29}" type="sibTrans" cxnId="{5507899A-6C8C-4B22-B481-32E181B86ED6}">
      <dgm:prSet/>
      <dgm:spPr/>
      <dgm:t>
        <a:bodyPr/>
        <a:lstStyle/>
        <a:p>
          <a:endParaRPr lang="en-US" sz="1400">
            <a:latin typeface="Calibri" panose="020F0502020204030204" pitchFamily="34" charset="0"/>
            <a:cs typeface="Calibri" panose="020F0502020204030204" pitchFamily="34" charset="0"/>
          </a:endParaRPr>
        </a:p>
      </dgm:t>
    </dgm:pt>
    <dgm:pt modelId="{42B1317D-E295-4199-8E96-BBCA15132D78}">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Chief Sustainability Officer</a:t>
          </a:r>
        </a:p>
      </dgm:t>
    </dgm:pt>
    <dgm:pt modelId="{1A8A9955-4A08-48CF-87DF-39E71AA39A52}" type="parTrans" cxnId="{33B0367B-A3A1-4E81-BA90-1E7D1C877A8D}">
      <dgm:prSet/>
      <dgm:spPr>
        <a:ln>
          <a:solidFill>
            <a:sysClr val="windowText" lastClr="000000"/>
          </a:solidFill>
        </a:ln>
      </dgm:spPr>
      <dgm:t>
        <a:bodyPr/>
        <a:lstStyle/>
        <a:p>
          <a:endParaRPr lang="en-US"/>
        </a:p>
      </dgm:t>
    </dgm:pt>
    <dgm:pt modelId="{7B620675-CA09-47D4-81F1-C6D93CD8D48D}" type="sibTrans" cxnId="{33B0367B-A3A1-4E81-BA90-1E7D1C877A8D}">
      <dgm:prSet/>
      <dgm:spPr/>
      <dgm:t>
        <a:bodyPr/>
        <a:lstStyle/>
        <a:p>
          <a:endParaRPr lang="en-US"/>
        </a:p>
      </dgm:t>
    </dgm:pt>
    <dgm:pt modelId="{B139D0AE-5A42-423D-8F42-F0E3B82055C9}">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Sustainability and community responsibility committee</a:t>
          </a:r>
        </a:p>
      </dgm:t>
    </dgm:pt>
    <dgm:pt modelId="{075F5A3A-934D-44A0-95D8-73A963708CAC}" type="parTrans" cxnId="{BC4EADA7-5A02-431F-A233-E8EB0759083E}">
      <dgm:prSet/>
      <dgm:spPr>
        <a:ln>
          <a:solidFill>
            <a:sysClr val="windowText" lastClr="000000"/>
          </a:solidFill>
        </a:ln>
      </dgm:spPr>
      <dgm:t>
        <a:bodyPr/>
        <a:lstStyle/>
        <a:p>
          <a:endParaRPr lang="en-US"/>
        </a:p>
      </dgm:t>
    </dgm:pt>
    <dgm:pt modelId="{A584076E-8D19-47BC-8BA3-AE7122AD568E}" type="sibTrans" cxnId="{BC4EADA7-5A02-431F-A233-E8EB0759083E}">
      <dgm:prSet/>
      <dgm:spPr/>
      <dgm:t>
        <a:bodyPr/>
        <a:lstStyle/>
        <a:p>
          <a:endParaRPr lang="en-US"/>
        </a:p>
      </dgm:t>
    </dgm:pt>
    <dgm:pt modelId="{7E194304-6C04-4EC9-A990-8B1F84175EB3}">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Head of Sustainability</a:t>
          </a:r>
        </a:p>
      </dgm:t>
    </dgm:pt>
    <dgm:pt modelId="{3DB7F45E-6DF7-4CAB-A3FE-6D6331AAC8D4}" type="parTrans" cxnId="{6DEC499F-9427-4BDF-9118-9C83F1DE1103}">
      <dgm:prSet/>
      <dgm:spPr>
        <a:ln>
          <a:solidFill>
            <a:sysClr val="windowText" lastClr="000000"/>
          </a:solidFill>
        </a:ln>
      </dgm:spPr>
      <dgm:t>
        <a:bodyPr/>
        <a:lstStyle/>
        <a:p>
          <a:endParaRPr lang="en-US"/>
        </a:p>
      </dgm:t>
    </dgm:pt>
    <dgm:pt modelId="{2E77FECC-DB7E-4739-80A1-7C80E6B4FC46}" type="sibTrans" cxnId="{6DEC499F-9427-4BDF-9118-9C83F1DE1103}">
      <dgm:prSet/>
      <dgm:spPr/>
      <dgm:t>
        <a:bodyPr/>
        <a:lstStyle/>
        <a:p>
          <a:endParaRPr lang="en-US"/>
        </a:p>
      </dgm:t>
    </dgm:pt>
    <dgm:pt modelId="{671C719E-A4EA-4AFF-BBE7-822B61A3FE97}" type="pres">
      <dgm:prSet presAssocID="{1E8ADCAD-63C4-4AD1-BB8F-EFA2D831E74D}" presName="hierChild1" presStyleCnt="0">
        <dgm:presLayoutVars>
          <dgm:orgChart val="1"/>
          <dgm:chPref val="1"/>
          <dgm:dir/>
          <dgm:animOne val="branch"/>
          <dgm:animLvl val="lvl"/>
          <dgm:resizeHandles/>
        </dgm:presLayoutVars>
      </dgm:prSet>
      <dgm:spPr/>
    </dgm:pt>
    <dgm:pt modelId="{A8C2AA8E-7C35-4E6C-A2BD-18D943CB859C}" type="pres">
      <dgm:prSet presAssocID="{B028E179-DA5A-4BC1-80B1-06C0685E7F38}" presName="hierRoot1" presStyleCnt="0">
        <dgm:presLayoutVars>
          <dgm:hierBranch val="init"/>
        </dgm:presLayoutVars>
      </dgm:prSet>
      <dgm:spPr/>
    </dgm:pt>
    <dgm:pt modelId="{29B2C4E8-3D72-48AB-8577-59C4A63D07DA}" type="pres">
      <dgm:prSet presAssocID="{B028E179-DA5A-4BC1-80B1-06C0685E7F38}" presName="rootComposite1" presStyleCnt="0"/>
      <dgm:spPr/>
    </dgm:pt>
    <dgm:pt modelId="{F42C5FEA-2059-4FD3-8B42-0B3E6E0ABD55}" type="pres">
      <dgm:prSet presAssocID="{B028E179-DA5A-4BC1-80B1-06C0685E7F38}" presName="rootText1" presStyleLbl="node0" presStyleIdx="0" presStyleCnt="1">
        <dgm:presLayoutVars>
          <dgm:chPref val="3"/>
        </dgm:presLayoutVars>
      </dgm:prSet>
      <dgm:spPr/>
    </dgm:pt>
    <dgm:pt modelId="{5E58DC6B-96E0-42D9-A711-CC5BD1FEB107}" type="pres">
      <dgm:prSet presAssocID="{B028E179-DA5A-4BC1-80B1-06C0685E7F38}" presName="rootConnector1" presStyleLbl="node1" presStyleIdx="0" presStyleCnt="0"/>
      <dgm:spPr/>
    </dgm:pt>
    <dgm:pt modelId="{1FD8F9DB-631F-4DB6-AA11-8DED1AC90231}" type="pres">
      <dgm:prSet presAssocID="{B028E179-DA5A-4BC1-80B1-06C0685E7F38}" presName="hierChild2" presStyleCnt="0"/>
      <dgm:spPr/>
    </dgm:pt>
    <dgm:pt modelId="{2C0825DE-A4B1-4026-85E8-1CFCFCCB5DD7}" type="pres">
      <dgm:prSet presAssocID="{DA0B1144-236B-4D58-B876-FD54A45555CC}" presName="Name37" presStyleLbl="parChTrans1D2" presStyleIdx="0" presStyleCnt="4"/>
      <dgm:spPr/>
    </dgm:pt>
    <dgm:pt modelId="{39A4E322-4361-4979-8A6F-861EDDC83DBF}" type="pres">
      <dgm:prSet presAssocID="{5B14E56A-1760-412A-824B-AAB07840DBA9}" presName="hierRoot2" presStyleCnt="0">
        <dgm:presLayoutVars>
          <dgm:hierBranch val="init"/>
        </dgm:presLayoutVars>
      </dgm:prSet>
      <dgm:spPr/>
    </dgm:pt>
    <dgm:pt modelId="{C2C72229-5D60-42E3-9288-E6FA03438EBE}" type="pres">
      <dgm:prSet presAssocID="{5B14E56A-1760-412A-824B-AAB07840DBA9}" presName="rootComposite" presStyleCnt="0"/>
      <dgm:spPr/>
    </dgm:pt>
    <dgm:pt modelId="{52720A3B-1D52-43ED-AB6D-DB45E9371752}" type="pres">
      <dgm:prSet presAssocID="{5B14E56A-1760-412A-824B-AAB07840DBA9}" presName="rootText" presStyleLbl="node2" presStyleIdx="0" presStyleCnt="4">
        <dgm:presLayoutVars>
          <dgm:chPref val="3"/>
        </dgm:presLayoutVars>
      </dgm:prSet>
      <dgm:spPr/>
    </dgm:pt>
    <dgm:pt modelId="{121ADB0E-924F-4AF1-809C-19F42E67757F}" type="pres">
      <dgm:prSet presAssocID="{5B14E56A-1760-412A-824B-AAB07840DBA9}" presName="rootConnector" presStyleLbl="node2" presStyleIdx="0" presStyleCnt="4"/>
      <dgm:spPr/>
    </dgm:pt>
    <dgm:pt modelId="{84F9CAC8-75CB-40BB-915A-87C22A81E9DC}" type="pres">
      <dgm:prSet presAssocID="{5B14E56A-1760-412A-824B-AAB07840DBA9}" presName="hierChild4" presStyleCnt="0"/>
      <dgm:spPr/>
    </dgm:pt>
    <dgm:pt modelId="{0FAF6834-82FF-47A9-B3AC-7BF0130AE5EF}" type="pres">
      <dgm:prSet presAssocID="{491F9A04-7619-47D1-833B-0BD8C1601311}" presName="Name37" presStyleLbl="parChTrans1D3" presStyleIdx="0" presStyleCnt="3"/>
      <dgm:spPr/>
    </dgm:pt>
    <dgm:pt modelId="{41A51F77-EE80-4EE1-9DC9-190E83619B87}" type="pres">
      <dgm:prSet presAssocID="{25193FCC-F70A-4C38-94E7-5F3C37573480}" presName="hierRoot2" presStyleCnt="0">
        <dgm:presLayoutVars>
          <dgm:hierBranch val="init"/>
        </dgm:presLayoutVars>
      </dgm:prSet>
      <dgm:spPr/>
    </dgm:pt>
    <dgm:pt modelId="{1FAF0A9F-4AE0-4AF1-8DEA-E9B5AC85B4F2}" type="pres">
      <dgm:prSet presAssocID="{25193FCC-F70A-4C38-94E7-5F3C37573480}" presName="rootComposite" presStyleCnt="0"/>
      <dgm:spPr/>
    </dgm:pt>
    <dgm:pt modelId="{DA8F38D6-382D-4778-9AF2-41828F75F979}" type="pres">
      <dgm:prSet presAssocID="{25193FCC-F70A-4C38-94E7-5F3C37573480}" presName="rootText" presStyleLbl="node3" presStyleIdx="0" presStyleCnt="3">
        <dgm:presLayoutVars>
          <dgm:chPref val="3"/>
        </dgm:presLayoutVars>
      </dgm:prSet>
      <dgm:spPr/>
    </dgm:pt>
    <dgm:pt modelId="{F213914F-D905-48EC-9232-799FA34D4A1F}" type="pres">
      <dgm:prSet presAssocID="{25193FCC-F70A-4C38-94E7-5F3C37573480}" presName="rootConnector" presStyleLbl="node3" presStyleIdx="0" presStyleCnt="3"/>
      <dgm:spPr/>
    </dgm:pt>
    <dgm:pt modelId="{7B8EA925-7364-4109-9531-89295398BAAD}" type="pres">
      <dgm:prSet presAssocID="{25193FCC-F70A-4C38-94E7-5F3C37573480}" presName="hierChild4" presStyleCnt="0"/>
      <dgm:spPr/>
    </dgm:pt>
    <dgm:pt modelId="{B5BC8191-8D71-4134-B0A2-FD01F135837C}" type="pres">
      <dgm:prSet presAssocID="{25193FCC-F70A-4C38-94E7-5F3C37573480}" presName="hierChild5" presStyleCnt="0"/>
      <dgm:spPr/>
    </dgm:pt>
    <dgm:pt modelId="{8755A579-3B81-40D4-A2AD-8407F6BCA78F}" type="pres">
      <dgm:prSet presAssocID="{5B14E56A-1760-412A-824B-AAB07840DBA9}" presName="hierChild5" presStyleCnt="0"/>
      <dgm:spPr/>
    </dgm:pt>
    <dgm:pt modelId="{40570D08-E4B7-4BFE-92EF-69AEB6A04C0F}" type="pres">
      <dgm:prSet presAssocID="{425CE0A9-B748-4774-8EF6-2E501324AC54}" presName="Name37" presStyleLbl="parChTrans1D2" presStyleIdx="1" presStyleCnt="4"/>
      <dgm:spPr/>
    </dgm:pt>
    <dgm:pt modelId="{3CDDD331-41AB-4543-9E88-F9C24439816D}" type="pres">
      <dgm:prSet presAssocID="{152CE461-E330-4F78-AC86-80E913F6EC5B}" presName="hierRoot2" presStyleCnt="0">
        <dgm:presLayoutVars>
          <dgm:hierBranch val="init"/>
        </dgm:presLayoutVars>
      </dgm:prSet>
      <dgm:spPr/>
    </dgm:pt>
    <dgm:pt modelId="{920D564C-8C9B-4171-9633-D2FE305FB802}" type="pres">
      <dgm:prSet presAssocID="{152CE461-E330-4F78-AC86-80E913F6EC5B}" presName="rootComposite" presStyleCnt="0"/>
      <dgm:spPr/>
    </dgm:pt>
    <dgm:pt modelId="{C4011E3C-6BC7-4FA6-B027-8FA88A0D0B71}" type="pres">
      <dgm:prSet presAssocID="{152CE461-E330-4F78-AC86-80E913F6EC5B}" presName="rootText" presStyleLbl="node2" presStyleIdx="1" presStyleCnt="4">
        <dgm:presLayoutVars>
          <dgm:chPref val="3"/>
        </dgm:presLayoutVars>
      </dgm:prSet>
      <dgm:spPr/>
    </dgm:pt>
    <dgm:pt modelId="{6D573E0C-E044-43BE-AA0D-1359DFEA34D5}" type="pres">
      <dgm:prSet presAssocID="{152CE461-E330-4F78-AC86-80E913F6EC5B}" presName="rootConnector" presStyleLbl="node2" presStyleIdx="1" presStyleCnt="4"/>
      <dgm:spPr/>
    </dgm:pt>
    <dgm:pt modelId="{3F78D72C-77EA-4ADF-B95D-32D5A9AEE0B7}" type="pres">
      <dgm:prSet presAssocID="{152CE461-E330-4F78-AC86-80E913F6EC5B}" presName="hierChild4" presStyleCnt="0"/>
      <dgm:spPr/>
    </dgm:pt>
    <dgm:pt modelId="{B4DAD38E-62BD-4F61-99F1-3FFFA52C01F2}" type="pres">
      <dgm:prSet presAssocID="{AAE40A1F-239F-4856-9A1E-C6B2E2D02685}" presName="Name37" presStyleLbl="parChTrans1D3" presStyleIdx="1" presStyleCnt="3"/>
      <dgm:spPr/>
    </dgm:pt>
    <dgm:pt modelId="{61A8A7BC-0A2A-497F-AF91-CDD54EFC6DA8}" type="pres">
      <dgm:prSet presAssocID="{93251AE8-4496-459C-8261-F0905EACCB27}" presName="hierRoot2" presStyleCnt="0">
        <dgm:presLayoutVars>
          <dgm:hierBranch val="init"/>
        </dgm:presLayoutVars>
      </dgm:prSet>
      <dgm:spPr/>
    </dgm:pt>
    <dgm:pt modelId="{DFE3EF6A-EA0D-4B2C-890D-4DF83DCCD560}" type="pres">
      <dgm:prSet presAssocID="{93251AE8-4496-459C-8261-F0905EACCB27}" presName="rootComposite" presStyleCnt="0"/>
      <dgm:spPr/>
    </dgm:pt>
    <dgm:pt modelId="{31B07423-A739-4AAB-A915-C3C2E31CD521}" type="pres">
      <dgm:prSet presAssocID="{93251AE8-4496-459C-8261-F0905EACCB27}" presName="rootText" presStyleLbl="node3" presStyleIdx="1" presStyleCnt="3">
        <dgm:presLayoutVars>
          <dgm:chPref val="3"/>
        </dgm:presLayoutVars>
      </dgm:prSet>
      <dgm:spPr/>
    </dgm:pt>
    <dgm:pt modelId="{D88C20E6-D707-449A-8C5C-02428ECD1837}" type="pres">
      <dgm:prSet presAssocID="{93251AE8-4496-459C-8261-F0905EACCB27}" presName="rootConnector" presStyleLbl="node3" presStyleIdx="1" presStyleCnt="3"/>
      <dgm:spPr/>
    </dgm:pt>
    <dgm:pt modelId="{F3749FF7-5325-4C54-AFC1-083267EA5D49}" type="pres">
      <dgm:prSet presAssocID="{93251AE8-4496-459C-8261-F0905EACCB27}" presName="hierChild4" presStyleCnt="0"/>
      <dgm:spPr/>
    </dgm:pt>
    <dgm:pt modelId="{4AD2AB4E-0419-4AC4-AE40-D0CA920254A5}" type="pres">
      <dgm:prSet presAssocID="{6AD1CDB8-0BA3-46CB-AE2E-66C3E7E07665}" presName="Name37" presStyleLbl="parChTrans1D4" presStyleIdx="0" presStyleCnt="3"/>
      <dgm:spPr/>
    </dgm:pt>
    <dgm:pt modelId="{AE9D4743-7A35-4590-947E-C3FD9AA2B506}" type="pres">
      <dgm:prSet presAssocID="{8437C2D2-EF1C-44B7-B2B2-E5B3B9805D73}" presName="hierRoot2" presStyleCnt="0">
        <dgm:presLayoutVars>
          <dgm:hierBranch val="init"/>
        </dgm:presLayoutVars>
      </dgm:prSet>
      <dgm:spPr/>
    </dgm:pt>
    <dgm:pt modelId="{EC46AC5B-C1FC-491E-9217-8CFA48B32899}" type="pres">
      <dgm:prSet presAssocID="{8437C2D2-EF1C-44B7-B2B2-E5B3B9805D73}" presName="rootComposite" presStyleCnt="0"/>
      <dgm:spPr/>
    </dgm:pt>
    <dgm:pt modelId="{7B012A43-2F11-4538-A82F-4A0F70B027A8}" type="pres">
      <dgm:prSet presAssocID="{8437C2D2-EF1C-44B7-B2B2-E5B3B9805D73}" presName="rootText" presStyleLbl="node4" presStyleIdx="0" presStyleCnt="3">
        <dgm:presLayoutVars>
          <dgm:chPref val="3"/>
        </dgm:presLayoutVars>
      </dgm:prSet>
      <dgm:spPr/>
    </dgm:pt>
    <dgm:pt modelId="{551E919F-A0C5-4C0F-B857-DE4CAF2000C1}" type="pres">
      <dgm:prSet presAssocID="{8437C2D2-EF1C-44B7-B2B2-E5B3B9805D73}" presName="rootConnector" presStyleLbl="node4" presStyleIdx="0" presStyleCnt="3"/>
      <dgm:spPr/>
    </dgm:pt>
    <dgm:pt modelId="{F65E0F12-E596-4B9B-9941-E31DFA7FDF1E}" type="pres">
      <dgm:prSet presAssocID="{8437C2D2-EF1C-44B7-B2B2-E5B3B9805D73}" presName="hierChild4" presStyleCnt="0"/>
      <dgm:spPr/>
    </dgm:pt>
    <dgm:pt modelId="{480D3FA6-6C85-4EA1-99BD-A57B28F11342}" type="pres">
      <dgm:prSet presAssocID="{8437C2D2-EF1C-44B7-B2B2-E5B3B9805D73}" presName="hierChild5" presStyleCnt="0"/>
      <dgm:spPr/>
    </dgm:pt>
    <dgm:pt modelId="{C761340B-3EBA-4962-82E8-9896AA426223}" type="pres">
      <dgm:prSet presAssocID="{93251AE8-4496-459C-8261-F0905EACCB27}" presName="hierChild5" presStyleCnt="0"/>
      <dgm:spPr/>
    </dgm:pt>
    <dgm:pt modelId="{F2248DBC-33F4-4FCB-AACE-AAE4E637B487}" type="pres">
      <dgm:prSet presAssocID="{152CE461-E330-4F78-AC86-80E913F6EC5B}" presName="hierChild5" presStyleCnt="0"/>
      <dgm:spPr/>
    </dgm:pt>
    <dgm:pt modelId="{E04290DA-0455-4997-BB41-1085D93B3EC4}" type="pres">
      <dgm:prSet presAssocID="{A555DE53-26B6-414D-8E67-E82EDBEA0F8A}" presName="Name37" presStyleLbl="parChTrans1D2" presStyleIdx="2" presStyleCnt="4"/>
      <dgm:spPr/>
    </dgm:pt>
    <dgm:pt modelId="{CAF7A9E0-4BEB-43B4-ADAF-2FF434407881}" type="pres">
      <dgm:prSet presAssocID="{AEFD82EF-5CBD-4C87-A1B8-4FC6ACB7F22B}" presName="hierRoot2" presStyleCnt="0">
        <dgm:presLayoutVars>
          <dgm:hierBranch val="init"/>
        </dgm:presLayoutVars>
      </dgm:prSet>
      <dgm:spPr/>
    </dgm:pt>
    <dgm:pt modelId="{24E34D98-277D-49FA-9927-FC3A79BE64EE}" type="pres">
      <dgm:prSet presAssocID="{AEFD82EF-5CBD-4C87-A1B8-4FC6ACB7F22B}" presName="rootComposite" presStyleCnt="0"/>
      <dgm:spPr/>
    </dgm:pt>
    <dgm:pt modelId="{142ACAD1-81DE-4E07-958A-C5C23027F170}" type="pres">
      <dgm:prSet presAssocID="{AEFD82EF-5CBD-4C87-A1B8-4FC6ACB7F22B}" presName="rootText" presStyleLbl="node2" presStyleIdx="2" presStyleCnt="4" custScaleX="121878">
        <dgm:presLayoutVars>
          <dgm:chPref val="3"/>
        </dgm:presLayoutVars>
      </dgm:prSet>
      <dgm:spPr/>
    </dgm:pt>
    <dgm:pt modelId="{6002DF41-580C-4076-90D8-C17D90A386B6}" type="pres">
      <dgm:prSet presAssocID="{AEFD82EF-5CBD-4C87-A1B8-4FC6ACB7F22B}" presName="rootConnector" presStyleLbl="node2" presStyleIdx="2" presStyleCnt="4"/>
      <dgm:spPr/>
    </dgm:pt>
    <dgm:pt modelId="{74C8AF3E-1FC5-49A8-AB3D-A2B0D79E7E52}" type="pres">
      <dgm:prSet presAssocID="{AEFD82EF-5CBD-4C87-A1B8-4FC6ACB7F22B}" presName="hierChild4" presStyleCnt="0"/>
      <dgm:spPr/>
    </dgm:pt>
    <dgm:pt modelId="{FE1E4D06-CEBD-40EF-8941-6397AAF05910}" type="pres">
      <dgm:prSet presAssocID="{1A8A9955-4A08-48CF-87DF-39E71AA39A52}" presName="Name37" presStyleLbl="parChTrans1D3" presStyleIdx="2" presStyleCnt="3"/>
      <dgm:spPr/>
    </dgm:pt>
    <dgm:pt modelId="{07DA71F5-66EB-49D1-A8D6-B1A41B7AC239}" type="pres">
      <dgm:prSet presAssocID="{42B1317D-E295-4199-8E96-BBCA15132D78}" presName="hierRoot2" presStyleCnt="0">
        <dgm:presLayoutVars>
          <dgm:hierBranch val="init"/>
        </dgm:presLayoutVars>
      </dgm:prSet>
      <dgm:spPr/>
    </dgm:pt>
    <dgm:pt modelId="{8F11291E-4A03-4357-8889-4CB55454BD41}" type="pres">
      <dgm:prSet presAssocID="{42B1317D-E295-4199-8E96-BBCA15132D78}" presName="rootComposite" presStyleCnt="0"/>
      <dgm:spPr/>
    </dgm:pt>
    <dgm:pt modelId="{8CD556CF-8014-44EC-BE3D-21F319BE2AE2}" type="pres">
      <dgm:prSet presAssocID="{42B1317D-E295-4199-8E96-BBCA15132D78}" presName="rootText" presStyleLbl="node3" presStyleIdx="2" presStyleCnt="3" custScaleX="120070">
        <dgm:presLayoutVars>
          <dgm:chPref val="3"/>
        </dgm:presLayoutVars>
      </dgm:prSet>
      <dgm:spPr/>
    </dgm:pt>
    <dgm:pt modelId="{91B9BE60-9010-4704-875D-264989438E5D}" type="pres">
      <dgm:prSet presAssocID="{42B1317D-E295-4199-8E96-BBCA15132D78}" presName="rootConnector" presStyleLbl="node3" presStyleIdx="2" presStyleCnt="3"/>
      <dgm:spPr/>
    </dgm:pt>
    <dgm:pt modelId="{8BC833B0-5CD6-4124-8F3E-EEA1F66F1DFD}" type="pres">
      <dgm:prSet presAssocID="{42B1317D-E295-4199-8E96-BBCA15132D78}" presName="hierChild4" presStyleCnt="0"/>
      <dgm:spPr/>
    </dgm:pt>
    <dgm:pt modelId="{6C10B82C-0B55-4B1E-9056-3207668AF281}" type="pres">
      <dgm:prSet presAssocID="{3DB7F45E-6DF7-4CAB-A3FE-6D6331AAC8D4}" presName="Name37" presStyleLbl="parChTrans1D4" presStyleIdx="1" presStyleCnt="3"/>
      <dgm:spPr/>
    </dgm:pt>
    <dgm:pt modelId="{8F587991-0530-410B-89B1-13E5D0B52A55}" type="pres">
      <dgm:prSet presAssocID="{7E194304-6C04-4EC9-A990-8B1F84175EB3}" presName="hierRoot2" presStyleCnt="0">
        <dgm:presLayoutVars>
          <dgm:hierBranch val="init"/>
        </dgm:presLayoutVars>
      </dgm:prSet>
      <dgm:spPr/>
    </dgm:pt>
    <dgm:pt modelId="{B9198A30-9D5D-4542-9707-19E6C9F09A81}" type="pres">
      <dgm:prSet presAssocID="{7E194304-6C04-4EC9-A990-8B1F84175EB3}" presName="rootComposite" presStyleCnt="0"/>
      <dgm:spPr/>
    </dgm:pt>
    <dgm:pt modelId="{6E4655B7-D85D-4855-A641-5EEE3453BF89}" type="pres">
      <dgm:prSet presAssocID="{7E194304-6C04-4EC9-A990-8B1F84175EB3}" presName="rootText" presStyleLbl="node4" presStyleIdx="1" presStyleCnt="3" custScaleX="120070">
        <dgm:presLayoutVars>
          <dgm:chPref val="3"/>
        </dgm:presLayoutVars>
      </dgm:prSet>
      <dgm:spPr/>
    </dgm:pt>
    <dgm:pt modelId="{1D6D02ED-F388-41D8-B05E-6359976DA198}" type="pres">
      <dgm:prSet presAssocID="{7E194304-6C04-4EC9-A990-8B1F84175EB3}" presName="rootConnector" presStyleLbl="node4" presStyleIdx="1" presStyleCnt="3"/>
      <dgm:spPr/>
    </dgm:pt>
    <dgm:pt modelId="{D07402C0-AE68-4816-9311-E8EE2341175A}" type="pres">
      <dgm:prSet presAssocID="{7E194304-6C04-4EC9-A990-8B1F84175EB3}" presName="hierChild4" presStyleCnt="0"/>
      <dgm:spPr/>
    </dgm:pt>
    <dgm:pt modelId="{1B48E6C0-69D2-4CE2-B247-B4FFFAF028D2}" type="pres">
      <dgm:prSet presAssocID="{075F5A3A-934D-44A0-95D8-73A963708CAC}" presName="Name37" presStyleLbl="parChTrans1D4" presStyleIdx="2" presStyleCnt="3"/>
      <dgm:spPr/>
    </dgm:pt>
    <dgm:pt modelId="{1D27C96F-6AFD-46A7-97BC-FF5A5FF3BA1E}" type="pres">
      <dgm:prSet presAssocID="{B139D0AE-5A42-423D-8F42-F0E3B82055C9}" presName="hierRoot2" presStyleCnt="0">
        <dgm:presLayoutVars>
          <dgm:hierBranch val="init"/>
        </dgm:presLayoutVars>
      </dgm:prSet>
      <dgm:spPr/>
    </dgm:pt>
    <dgm:pt modelId="{7CC7E2A9-0830-433C-8B16-834CF01214B0}" type="pres">
      <dgm:prSet presAssocID="{B139D0AE-5A42-423D-8F42-F0E3B82055C9}" presName="rootComposite" presStyleCnt="0"/>
      <dgm:spPr/>
    </dgm:pt>
    <dgm:pt modelId="{0232F8CC-C790-4CE9-9E87-B0835BD11AFC}" type="pres">
      <dgm:prSet presAssocID="{B139D0AE-5A42-423D-8F42-F0E3B82055C9}" presName="rootText" presStyleLbl="node4" presStyleIdx="2" presStyleCnt="3" custScaleX="182050" custScaleY="121508">
        <dgm:presLayoutVars>
          <dgm:chPref val="3"/>
        </dgm:presLayoutVars>
      </dgm:prSet>
      <dgm:spPr/>
    </dgm:pt>
    <dgm:pt modelId="{9C4B7E88-50C1-49C6-9829-A60A9A7972BE}" type="pres">
      <dgm:prSet presAssocID="{B139D0AE-5A42-423D-8F42-F0E3B82055C9}" presName="rootConnector" presStyleLbl="node4" presStyleIdx="2" presStyleCnt="3"/>
      <dgm:spPr/>
    </dgm:pt>
    <dgm:pt modelId="{999CA39C-03C1-4890-9BFB-25879B51874E}" type="pres">
      <dgm:prSet presAssocID="{B139D0AE-5A42-423D-8F42-F0E3B82055C9}" presName="hierChild4" presStyleCnt="0"/>
      <dgm:spPr/>
    </dgm:pt>
    <dgm:pt modelId="{CBA71858-3224-4C3C-93E9-73A1BB361EA9}" type="pres">
      <dgm:prSet presAssocID="{B139D0AE-5A42-423D-8F42-F0E3B82055C9}" presName="hierChild5" presStyleCnt="0"/>
      <dgm:spPr/>
    </dgm:pt>
    <dgm:pt modelId="{25369BAB-750E-4EA7-9962-E4BA35DDA774}" type="pres">
      <dgm:prSet presAssocID="{7E194304-6C04-4EC9-A990-8B1F84175EB3}" presName="hierChild5" presStyleCnt="0"/>
      <dgm:spPr/>
    </dgm:pt>
    <dgm:pt modelId="{D742EC59-7DCD-4D0A-9E26-F2F8DC35B83C}" type="pres">
      <dgm:prSet presAssocID="{42B1317D-E295-4199-8E96-BBCA15132D78}" presName="hierChild5" presStyleCnt="0"/>
      <dgm:spPr/>
    </dgm:pt>
    <dgm:pt modelId="{FB404E96-85A9-4CB3-B5FE-2D8BEB2712C2}" type="pres">
      <dgm:prSet presAssocID="{AEFD82EF-5CBD-4C87-A1B8-4FC6ACB7F22B}" presName="hierChild5" presStyleCnt="0"/>
      <dgm:spPr/>
    </dgm:pt>
    <dgm:pt modelId="{93A57E4E-22A8-49D3-9398-F6B14F45B2D0}" type="pres">
      <dgm:prSet presAssocID="{4A2AE36D-46B8-47BF-BBAF-E8C6831CCE52}" presName="Name37" presStyleLbl="parChTrans1D2" presStyleIdx="3" presStyleCnt="4"/>
      <dgm:spPr/>
    </dgm:pt>
    <dgm:pt modelId="{9A475E0F-F1EC-4FBE-A3E3-588EF7337B2F}" type="pres">
      <dgm:prSet presAssocID="{7B378E9C-CE06-484A-A06D-D99F7CE93749}" presName="hierRoot2" presStyleCnt="0">
        <dgm:presLayoutVars>
          <dgm:hierBranch val="init"/>
        </dgm:presLayoutVars>
      </dgm:prSet>
      <dgm:spPr/>
    </dgm:pt>
    <dgm:pt modelId="{E5F42E49-C4BB-4506-AED0-06D06D4357F6}" type="pres">
      <dgm:prSet presAssocID="{7B378E9C-CE06-484A-A06D-D99F7CE93749}" presName="rootComposite" presStyleCnt="0"/>
      <dgm:spPr/>
    </dgm:pt>
    <dgm:pt modelId="{BBB84063-DDED-4341-9C3D-F9D212D41703}" type="pres">
      <dgm:prSet presAssocID="{7B378E9C-CE06-484A-A06D-D99F7CE93749}" presName="rootText" presStyleLbl="node2" presStyleIdx="3" presStyleCnt="4" custScaleX="175574">
        <dgm:presLayoutVars>
          <dgm:chPref val="3"/>
        </dgm:presLayoutVars>
      </dgm:prSet>
      <dgm:spPr/>
    </dgm:pt>
    <dgm:pt modelId="{34DD8925-F22E-45A3-BD09-E6EB5F2C6E63}" type="pres">
      <dgm:prSet presAssocID="{7B378E9C-CE06-484A-A06D-D99F7CE93749}" presName="rootConnector" presStyleLbl="node2" presStyleIdx="3" presStyleCnt="4"/>
      <dgm:spPr/>
    </dgm:pt>
    <dgm:pt modelId="{1877CBE3-32D2-4A5E-B5F2-C4234A97DC49}" type="pres">
      <dgm:prSet presAssocID="{7B378E9C-CE06-484A-A06D-D99F7CE93749}" presName="hierChild4" presStyleCnt="0"/>
      <dgm:spPr/>
    </dgm:pt>
    <dgm:pt modelId="{53790202-7E39-46A0-8F47-00010B4B2C49}" type="pres">
      <dgm:prSet presAssocID="{7B378E9C-CE06-484A-A06D-D99F7CE93749}" presName="hierChild5" presStyleCnt="0"/>
      <dgm:spPr/>
    </dgm:pt>
    <dgm:pt modelId="{19A65482-5730-42F3-8A91-4601DCCBC9F5}" type="pres">
      <dgm:prSet presAssocID="{B028E179-DA5A-4BC1-80B1-06C0685E7F38}" presName="hierChild3" presStyleCnt="0"/>
      <dgm:spPr/>
    </dgm:pt>
  </dgm:ptLst>
  <dgm:cxnLst>
    <dgm:cxn modelId="{65974501-3AF4-FB48-9166-2AEF0EE094FF}" type="presOf" srcId="{152CE461-E330-4F78-AC86-80E913F6EC5B}" destId="{6D573E0C-E044-43BE-AA0D-1359DFEA34D5}" srcOrd="1" destOrd="0" presId="urn:microsoft.com/office/officeart/2005/8/layout/orgChart1"/>
    <dgm:cxn modelId="{0CD55203-F2F5-F848-8F7B-D5DDA77C9E91}" type="presOf" srcId="{8437C2D2-EF1C-44B7-B2B2-E5B3B9805D73}" destId="{7B012A43-2F11-4538-A82F-4A0F70B027A8}" srcOrd="0" destOrd="0" presId="urn:microsoft.com/office/officeart/2005/8/layout/orgChart1"/>
    <dgm:cxn modelId="{9F315505-5155-7043-9808-EE9E3D945FA1}" type="presOf" srcId="{5B14E56A-1760-412A-824B-AAB07840DBA9}" destId="{121ADB0E-924F-4AF1-809C-19F42E67757F}" srcOrd="1" destOrd="0" presId="urn:microsoft.com/office/officeart/2005/8/layout/orgChart1"/>
    <dgm:cxn modelId="{0B686F08-3012-9D40-ACDB-13F24084671D}" type="presOf" srcId="{7E194304-6C04-4EC9-A990-8B1F84175EB3}" destId="{1D6D02ED-F388-41D8-B05E-6359976DA198}" srcOrd="1" destOrd="0" presId="urn:microsoft.com/office/officeart/2005/8/layout/orgChart1"/>
    <dgm:cxn modelId="{105A5C0A-4D4B-4C4D-BC76-2DB928F879FD}" type="presOf" srcId="{B028E179-DA5A-4BC1-80B1-06C0685E7F38}" destId="{F42C5FEA-2059-4FD3-8B42-0B3E6E0ABD55}" srcOrd="0" destOrd="0" presId="urn:microsoft.com/office/officeart/2005/8/layout/orgChart1"/>
    <dgm:cxn modelId="{2805DE35-3651-B54C-ACBF-59761C744CBD}" type="presOf" srcId="{AEFD82EF-5CBD-4C87-A1B8-4FC6ACB7F22B}" destId="{142ACAD1-81DE-4E07-958A-C5C23027F170}" srcOrd="0" destOrd="0" presId="urn:microsoft.com/office/officeart/2005/8/layout/orgChart1"/>
    <dgm:cxn modelId="{85335F39-3844-6C4D-AF2F-742BF103F8C1}" type="presOf" srcId="{4A2AE36D-46B8-47BF-BBAF-E8C6831CCE52}" destId="{93A57E4E-22A8-49D3-9398-F6B14F45B2D0}" srcOrd="0" destOrd="0" presId="urn:microsoft.com/office/officeart/2005/8/layout/orgChart1"/>
    <dgm:cxn modelId="{861CBD3A-3A5E-4D42-B396-D9E0E9FC4744}" srcId="{B028E179-DA5A-4BC1-80B1-06C0685E7F38}" destId="{152CE461-E330-4F78-AC86-80E913F6EC5B}" srcOrd="1" destOrd="0" parTransId="{425CE0A9-B748-4774-8EF6-2E501324AC54}" sibTransId="{116BBC40-A059-44B1-B808-87CA2A1BAC52}"/>
    <dgm:cxn modelId="{046B105D-3B03-4B4E-94C0-2067C61FDF8F}" srcId="{93251AE8-4496-459C-8261-F0905EACCB27}" destId="{8437C2D2-EF1C-44B7-B2B2-E5B3B9805D73}" srcOrd="0" destOrd="0" parTransId="{6AD1CDB8-0BA3-46CB-AE2E-66C3E7E07665}" sibTransId="{8F5ED86D-1B74-4A70-B3D8-9C043956EFAB}"/>
    <dgm:cxn modelId="{958A7A62-1559-6243-99BC-B9773F70B100}" type="presOf" srcId="{42B1317D-E295-4199-8E96-BBCA15132D78}" destId="{8CD556CF-8014-44EC-BE3D-21F319BE2AE2}" srcOrd="0" destOrd="0" presId="urn:microsoft.com/office/officeart/2005/8/layout/orgChart1"/>
    <dgm:cxn modelId="{CB6F6566-EEA2-44AE-B93E-A6392D99E145}" srcId="{1E8ADCAD-63C4-4AD1-BB8F-EFA2D831E74D}" destId="{B028E179-DA5A-4BC1-80B1-06C0685E7F38}" srcOrd="0" destOrd="0" parTransId="{6A0939D3-A546-48C4-AD8F-F7A2645C0627}" sibTransId="{35186968-C29F-4A62-B40F-36C81FF1B27D}"/>
    <dgm:cxn modelId="{9BE88467-5812-B34C-8C18-A6B673E61C3D}" type="presOf" srcId="{B028E179-DA5A-4BC1-80B1-06C0685E7F38}" destId="{5E58DC6B-96E0-42D9-A711-CC5BD1FEB107}" srcOrd="1" destOrd="0" presId="urn:microsoft.com/office/officeart/2005/8/layout/orgChart1"/>
    <dgm:cxn modelId="{FB76C467-BB65-5647-B525-1E7DD8177DD8}" type="presOf" srcId="{25193FCC-F70A-4C38-94E7-5F3C37573480}" destId="{F213914F-D905-48EC-9232-799FA34D4A1F}" srcOrd="1" destOrd="0" presId="urn:microsoft.com/office/officeart/2005/8/layout/orgChart1"/>
    <dgm:cxn modelId="{7FC43168-93D2-2A47-81EC-52366387FA66}" type="presOf" srcId="{DA0B1144-236B-4D58-B876-FD54A45555CC}" destId="{2C0825DE-A4B1-4026-85E8-1CFCFCCB5DD7}" srcOrd="0" destOrd="0" presId="urn:microsoft.com/office/officeart/2005/8/layout/orgChart1"/>
    <dgm:cxn modelId="{D653614B-5A78-1D41-BD7A-729134241225}" type="presOf" srcId="{1A8A9955-4A08-48CF-87DF-39E71AA39A52}" destId="{FE1E4D06-CEBD-40EF-8941-6397AAF05910}" srcOrd="0" destOrd="0" presId="urn:microsoft.com/office/officeart/2005/8/layout/orgChart1"/>
    <dgm:cxn modelId="{B6ABE96B-DA8E-C04E-B8B9-AD0D43C1AFBF}" type="presOf" srcId="{7B378E9C-CE06-484A-A06D-D99F7CE93749}" destId="{34DD8925-F22E-45A3-BD09-E6EB5F2C6E63}" srcOrd="1" destOrd="0" presId="urn:microsoft.com/office/officeart/2005/8/layout/orgChart1"/>
    <dgm:cxn modelId="{69633A50-E664-684D-B369-C42313FB9746}" type="presOf" srcId="{1E8ADCAD-63C4-4AD1-BB8F-EFA2D831E74D}" destId="{671C719E-A4EA-4AFF-BBE7-822B61A3FE97}" srcOrd="0" destOrd="0" presId="urn:microsoft.com/office/officeart/2005/8/layout/orgChart1"/>
    <dgm:cxn modelId="{346C4F51-F4C6-4A3F-BD02-1DD833B76046}" srcId="{5B14E56A-1760-412A-824B-AAB07840DBA9}" destId="{25193FCC-F70A-4C38-94E7-5F3C37573480}" srcOrd="0" destOrd="0" parTransId="{491F9A04-7619-47D1-833B-0BD8C1601311}" sibTransId="{01B28CB1-C895-420E-A6CF-62BAB1F916BA}"/>
    <dgm:cxn modelId="{14C7CD72-2D0B-1D42-BF55-795AF99C6882}" type="presOf" srcId="{B139D0AE-5A42-423D-8F42-F0E3B82055C9}" destId="{9C4B7E88-50C1-49C6-9829-A60A9A7972BE}" srcOrd="1" destOrd="0" presId="urn:microsoft.com/office/officeart/2005/8/layout/orgChart1"/>
    <dgm:cxn modelId="{AC0A0159-76F7-2F41-B05C-82E69C573C8E}" type="presOf" srcId="{B139D0AE-5A42-423D-8F42-F0E3B82055C9}" destId="{0232F8CC-C790-4CE9-9E87-B0835BD11AFC}" srcOrd="0" destOrd="0" presId="urn:microsoft.com/office/officeart/2005/8/layout/orgChart1"/>
    <dgm:cxn modelId="{51BC5D5A-36D5-8B4B-BBEB-1212584341AB}" type="presOf" srcId="{8437C2D2-EF1C-44B7-B2B2-E5B3B9805D73}" destId="{551E919F-A0C5-4C0F-B857-DE4CAF2000C1}" srcOrd="1" destOrd="0" presId="urn:microsoft.com/office/officeart/2005/8/layout/orgChart1"/>
    <dgm:cxn modelId="{33B0367B-A3A1-4E81-BA90-1E7D1C877A8D}" srcId="{AEFD82EF-5CBD-4C87-A1B8-4FC6ACB7F22B}" destId="{42B1317D-E295-4199-8E96-BBCA15132D78}" srcOrd="0" destOrd="0" parTransId="{1A8A9955-4A08-48CF-87DF-39E71AA39A52}" sibTransId="{7B620675-CA09-47D4-81F1-C6D93CD8D48D}"/>
    <dgm:cxn modelId="{D88B397B-3E88-9748-BCAB-8F955C4EE2B1}" type="presOf" srcId="{3DB7F45E-6DF7-4CAB-A3FE-6D6331AAC8D4}" destId="{6C10B82C-0B55-4B1E-9056-3207668AF281}" srcOrd="0" destOrd="0" presId="urn:microsoft.com/office/officeart/2005/8/layout/orgChart1"/>
    <dgm:cxn modelId="{9C8D637C-0EC5-AB47-98B8-484620F1DE2C}" type="presOf" srcId="{25193FCC-F70A-4C38-94E7-5F3C37573480}" destId="{DA8F38D6-382D-4778-9AF2-41828F75F979}" srcOrd="0" destOrd="0" presId="urn:microsoft.com/office/officeart/2005/8/layout/orgChart1"/>
    <dgm:cxn modelId="{E92A1F84-C597-9547-82E0-4E686A975C30}" type="presOf" srcId="{425CE0A9-B748-4774-8EF6-2E501324AC54}" destId="{40570D08-E4B7-4BFE-92EF-69AEB6A04C0F}" srcOrd="0" destOrd="0" presId="urn:microsoft.com/office/officeart/2005/8/layout/orgChart1"/>
    <dgm:cxn modelId="{CF422891-37BC-4FAD-8C81-463BF5318D8D}" srcId="{B028E179-DA5A-4BC1-80B1-06C0685E7F38}" destId="{5B14E56A-1760-412A-824B-AAB07840DBA9}" srcOrd="0" destOrd="0" parTransId="{DA0B1144-236B-4D58-B876-FD54A45555CC}" sibTransId="{4CEEFB91-DCB9-452E-A6F7-FC6A08DBDDD6}"/>
    <dgm:cxn modelId="{5507899A-6C8C-4B22-B481-32E181B86ED6}" srcId="{B028E179-DA5A-4BC1-80B1-06C0685E7F38}" destId="{7B378E9C-CE06-484A-A06D-D99F7CE93749}" srcOrd="3" destOrd="0" parTransId="{4A2AE36D-46B8-47BF-BBAF-E8C6831CCE52}" sibTransId="{F04677E1-6356-4BA0-8A35-3F50C5A6FC29}"/>
    <dgm:cxn modelId="{6DEC499F-9427-4BDF-9118-9C83F1DE1103}" srcId="{42B1317D-E295-4199-8E96-BBCA15132D78}" destId="{7E194304-6C04-4EC9-A990-8B1F84175EB3}" srcOrd="0" destOrd="0" parTransId="{3DB7F45E-6DF7-4CAB-A3FE-6D6331AAC8D4}" sibTransId="{2E77FECC-DB7E-4739-80A1-7C80E6B4FC46}"/>
    <dgm:cxn modelId="{7813EDA2-873A-E143-BEF1-FC357CB6A74D}" type="presOf" srcId="{7E194304-6C04-4EC9-A990-8B1F84175EB3}" destId="{6E4655B7-D85D-4855-A641-5EEE3453BF89}" srcOrd="0" destOrd="0" presId="urn:microsoft.com/office/officeart/2005/8/layout/orgChart1"/>
    <dgm:cxn modelId="{792664A3-A78F-D94E-A4A3-182D1B3591FC}" type="presOf" srcId="{7B378E9C-CE06-484A-A06D-D99F7CE93749}" destId="{BBB84063-DDED-4341-9C3D-F9D212D41703}" srcOrd="0" destOrd="0" presId="urn:microsoft.com/office/officeart/2005/8/layout/orgChart1"/>
    <dgm:cxn modelId="{BC4EADA7-5A02-431F-A233-E8EB0759083E}" srcId="{7E194304-6C04-4EC9-A990-8B1F84175EB3}" destId="{B139D0AE-5A42-423D-8F42-F0E3B82055C9}" srcOrd="0" destOrd="0" parTransId="{075F5A3A-934D-44A0-95D8-73A963708CAC}" sibTransId="{A584076E-8D19-47BC-8BA3-AE7122AD568E}"/>
    <dgm:cxn modelId="{FE39F3AE-83D4-3149-8442-4BC0921100DE}" type="presOf" srcId="{075F5A3A-934D-44A0-95D8-73A963708CAC}" destId="{1B48E6C0-69D2-4CE2-B247-B4FFFAF028D2}" srcOrd="0" destOrd="0" presId="urn:microsoft.com/office/officeart/2005/8/layout/orgChart1"/>
    <dgm:cxn modelId="{C877F9B2-48F3-4105-95AA-8A2568BB3294}" srcId="{152CE461-E330-4F78-AC86-80E913F6EC5B}" destId="{93251AE8-4496-459C-8261-F0905EACCB27}" srcOrd="0" destOrd="0" parTransId="{AAE40A1F-239F-4856-9A1E-C6B2E2D02685}" sibTransId="{2E60A2D2-6706-489F-B44D-C5B781E3D25C}"/>
    <dgm:cxn modelId="{3E5200BF-75AF-8440-8DB7-8317063EF89B}" type="presOf" srcId="{A555DE53-26B6-414D-8E67-E82EDBEA0F8A}" destId="{E04290DA-0455-4997-BB41-1085D93B3EC4}" srcOrd="0" destOrd="0" presId="urn:microsoft.com/office/officeart/2005/8/layout/orgChart1"/>
    <dgm:cxn modelId="{B498CAC6-451A-A642-B7EC-24B3F67DDD34}" type="presOf" srcId="{491F9A04-7619-47D1-833B-0BD8C1601311}" destId="{0FAF6834-82FF-47A9-B3AC-7BF0130AE5EF}" srcOrd="0" destOrd="0" presId="urn:microsoft.com/office/officeart/2005/8/layout/orgChart1"/>
    <dgm:cxn modelId="{0207D5CD-CBF7-5840-A7DF-523C59847217}" type="presOf" srcId="{93251AE8-4496-459C-8261-F0905EACCB27}" destId="{31B07423-A739-4AAB-A915-C3C2E31CD521}" srcOrd="0" destOrd="0" presId="urn:microsoft.com/office/officeart/2005/8/layout/orgChart1"/>
    <dgm:cxn modelId="{AE7705D9-91FD-F346-80B2-C7E9F4767F38}" type="presOf" srcId="{5B14E56A-1760-412A-824B-AAB07840DBA9}" destId="{52720A3B-1D52-43ED-AB6D-DB45E9371752}" srcOrd="0" destOrd="0" presId="urn:microsoft.com/office/officeart/2005/8/layout/orgChart1"/>
    <dgm:cxn modelId="{C020F6DC-3EAF-5246-A2C7-1C44C310A2AB}" type="presOf" srcId="{AAE40A1F-239F-4856-9A1E-C6B2E2D02685}" destId="{B4DAD38E-62BD-4F61-99F1-3FFFA52C01F2}" srcOrd="0" destOrd="0" presId="urn:microsoft.com/office/officeart/2005/8/layout/orgChart1"/>
    <dgm:cxn modelId="{3E5105EE-EA6E-2442-AC57-F25C8C5AE9C7}" type="presOf" srcId="{42B1317D-E295-4199-8E96-BBCA15132D78}" destId="{91B9BE60-9010-4704-875D-264989438E5D}" srcOrd="1" destOrd="0" presId="urn:microsoft.com/office/officeart/2005/8/layout/orgChart1"/>
    <dgm:cxn modelId="{15BAE8F2-4153-124D-9FFA-719BDA06E5B6}" type="presOf" srcId="{6AD1CDB8-0BA3-46CB-AE2E-66C3E7E07665}" destId="{4AD2AB4E-0419-4AC4-AE40-D0CA920254A5}" srcOrd="0" destOrd="0" presId="urn:microsoft.com/office/officeart/2005/8/layout/orgChart1"/>
    <dgm:cxn modelId="{F02331F6-85AF-8548-B57F-6F58B6054F4A}" type="presOf" srcId="{AEFD82EF-5CBD-4C87-A1B8-4FC6ACB7F22B}" destId="{6002DF41-580C-4076-90D8-C17D90A386B6}" srcOrd="1" destOrd="0" presId="urn:microsoft.com/office/officeart/2005/8/layout/orgChart1"/>
    <dgm:cxn modelId="{BB8E50F8-2D50-E044-A84E-749CF90C2424}" type="presOf" srcId="{93251AE8-4496-459C-8261-F0905EACCB27}" destId="{D88C20E6-D707-449A-8C5C-02428ECD1837}" srcOrd="1" destOrd="0" presId="urn:microsoft.com/office/officeart/2005/8/layout/orgChart1"/>
    <dgm:cxn modelId="{541A93F9-7C86-4803-A11C-51B8B8223142}" srcId="{B028E179-DA5A-4BC1-80B1-06C0685E7F38}" destId="{AEFD82EF-5CBD-4C87-A1B8-4FC6ACB7F22B}" srcOrd="2" destOrd="0" parTransId="{A555DE53-26B6-414D-8E67-E82EDBEA0F8A}" sibTransId="{0D5D544E-499A-419A-8405-5B300A37C368}"/>
    <dgm:cxn modelId="{C117BDF9-A179-1549-B1B3-9D173C818D86}" type="presOf" srcId="{152CE461-E330-4F78-AC86-80E913F6EC5B}" destId="{C4011E3C-6BC7-4FA6-B027-8FA88A0D0B71}" srcOrd="0" destOrd="0" presId="urn:microsoft.com/office/officeart/2005/8/layout/orgChart1"/>
    <dgm:cxn modelId="{3EA7366A-4FB9-0F44-91F0-49668BF37676}" type="presParOf" srcId="{671C719E-A4EA-4AFF-BBE7-822B61A3FE97}" destId="{A8C2AA8E-7C35-4E6C-A2BD-18D943CB859C}" srcOrd="0" destOrd="0" presId="urn:microsoft.com/office/officeart/2005/8/layout/orgChart1"/>
    <dgm:cxn modelId="{B8D0DDEA-1117-0A4A-805A-E9FA1A6ED263}" type="presParOf" srcId="{A8C2AA8E-7C35-4E6C-A2BD-18D943CB859C}" destId="{29B2C4E8-3D72-48AB-8577-59C4A63D07DA}" srcOrd="0" destOrd="0" presId="urn:microsoft.com/office/officeart/2005/8/layout/orgChart1"/>
    <dgm:cxn modelId="{EDE8AB00-B31C-984A-B2DA-068EA82C0DB0}" type="presParOf" srcId="{29B2C4E8-3D72-48AB-8577-59C4A63D07DA}" destId="{F42C5FEA-2059-4FD3-8B42-0B3E6E0ABD55}" srcOrd="0" destOrd="0" presId="urn:microsoft.com/office/officeart/2005/8/layout/orgChart1"/>
    <dgm:cxn modelId="{8050A9AC-1E34-9043-BF1E-FE585FCCC4EC}" type="presParOf" srcId="{29B2C4E8-3D72-48AB-8577-59C4A63D07DA}" destId="{5E58DC6B-96E0-42D9-A711-CC5BD1FEB107}" srcOrd="1" destOrd="0" presId="urn:microsoft.com/office/officeart/2005/8/layout/orgChart1"/>
    <dgm:cxn modelId="{70897E3F-96B5-F745-8318-13617B801FB3}" type="presParOf" srcId="{A8C2AA8E-7C35-4E6C-A2BD-18D943CB859C}" destId="{1FD8F9DB-631F-4DB6-AA11-8DED1AC90231}" srcOrd="1" destOrd="0" presId="urn:microsoft.com/office/officeart/2005/8/layout/orgChart1"/>
    <dgm:cxn modelId="{B28A1827-7E37-C444-A9E7-18798A13F5E7}" type="presParOf" srcId="{1FD8F9DB-631F-4DB6-AA11-8DED1AC90231}" destId="{2C0825DE-A4B1-4026-85E8-1CFCFCCB5DD7}" srcOrd="0" destOrd="0" presId="urn:microsoft.com/office/officeart/2005/8/layout/orgChart1"/>
    <dgm:cxn modelId="{BEE4D2D5-07D4-224D-97EB-4D27AE5B3DFC}" type="presParOf" srcId="{1FD8F9DB-631F-4DB6-AA11-8DED1AC90231}" destId="{39A4E322-4361-4979-8A6F-861EDDC83DBF}" srcOrd="1" destOrd="0" presId="urn:microsoft.com/office/officeart/2005/8/layout/orgChart1"/>
    <dgm:cxn modelId="{621840F5-ECA5-6241-BB4A-2F64E91CAAE3}" type="presParOf" srcId="{39A4E322-4361-4979-8A6F-861EDDC83DBF}" destId="{C2C72229-5D60-42E3-9288-E6FA03438EBE}" srcOrd="0" destOrd="0" presId="urn:microsoft.com/office/officeart/2005/8/layout/orgChart1"/>
    <dgm:cxn modelId="{EF442E96-8557-024E-BCBC-14621246D5B1}" type="presParOf" srcId="{C2C72229-5D60-42E3-9288-E6FA03438EBE}" destId="{52720A3B-1D52-43ED-AB6D-DB45E9371752}" srcOrd="0" destOrd="0" presId="urn:microsoft.com/office/officeart/2005/8/layout/orgChart1"/>
    <dgm:cxn modelId="{93122019-BC26-FF47-B3BC-4B971F06D280}" type="presParOf" srcId="{C2C72229-5D60-42E3-9288-E6FA03438EBE}" destId="{121ADB0E-924F-4AF1-809C-19F42E67757F}" srcOrd="1" destOrd="0" presId="urn:microsoft.com/office/officeart/2005/8/layout/orgChart1"/>
    <dgm:cxn modelId="{B68E88D9-2F05-4846-B046-50D8E9407DFC}" type="presParOf" srcId="{39A4E322-4361-4979-8A6F-861EDDC83DBF}" destId="{84F9CAC8-75CB-40BB-915A-87C22A81E9DC}" srcOrd="1" destOrd="0" presId="urn:microsoft.com/office/officeart/2005/8/layout/orgChart1"/>
    <dgm:cxn modelId="{B65E0F7B-8FDF-214C-A81D-A06E53C9E115}" type="presParOf" srcId="{84F9CAC8-75CB-40BB-915A-87C22A81E9DC}" destId="{0FAF6834-82FF-47A9-B3AC-7BF0130AE5EF}" srcOrd="0" destOrd="0" presId="urn:microsoft.com/office/officeart/2005/8/layout/orgChart1"/>
    <dgm:cxn modelId="{CF5F45ED-6383-7D40-8366-BE33CA399B1A}" type="presParOf" srcId="{84F9CAC8-75CB-40BB-915A-87C22A81E9DC}" destId="{41A51F77-EE80-4EE1-9DC9-190E83619B87}" srcOrd="1" destOrd="0" presId="urn:microsoft.com/office/officeart/2005/8/layout/orgChart1"/>
    <dgm:cxn modelId="{E944607A-29AD-634A-B835-9258439CCD32}" type="presParOf" srcId="{41A51F77-EE80-4EE1-9DC9-190E83619B87}" destId="{1FAF0A9F-4AE0-4AF1-8DEA-E9B5AC85B4F2}" srcOrd="0" destOrd="0" presId="urn:microsoft.com/office/officeart/2005/8/layout/orgChart1"/>
    <dgm:cxn modelId="{940019BE-E921-6940-9FEF-05974516569C}" type="presParOf" srcId="{1FAF0A9F-4AE0-4AF1-8DEA-E9B5AC85B4F2}" destId="{DA8F38D6-382D-4778-9AF2-41828F75F979}" srcOrd="0" destOrd="0" presId="urn:microsoft.com/office/officeart/2005/8/layout/orgChart1"/>
    <dgm:cxn modelId="{EFF20171-1314-5543-AD10-702D09DB7EF4}" type="presParOf" srcId="{1FAF0A9F-4AE0-4AF1-8DEA-E9B5AC85B4F2}" destId="{F213914F-D905-48EC-9232-799FA34D4A1F}" srcOrd="1" destOrd="0" presId="urn:microsoft.com/office/officeart/2005/8/layout/orgChart1"/>
    <dgm:cxn modelId="{65AEA198-F381-D642-87BA-70401F9A0B2D}" type="presParOf" srcId="{41A51F77-EE80-4EE1-9DC9-190E83619B87}" destId="{7B8EA925-7364-4109-9531-89295398BAAD}" srcOrd="1" destOrd="0" presId="urn:microsoft.com/office/officeart/2005/8/layout/orgChart1"/>
    <dgm:cxn modelId="{57134F90-F91E-144B-A878-B3C224DE0EB2}" type="presParOf" srcId="{41A51F77-EE80-4EE1-9DC9-190E83619B87}" destId="{B5BC8191-8D71-4134-B0A2-FD01F135837C}" srcOrd="2" destOrd="0" presId="urn:microsoft.com/office/officeart/2005/8/layout/orgChart1"/>
    <dgm:cxn modelId="{7A446E8E-2090-1047-9B8D-80CF87D8E2A8}" type="presParOf" srcId="{39A4E322-4361-4979-8A6F-861EDDC83DBF}" destId="{8755A579-3B81-40D4-A2AD-8407F6BCA78F}" srcOrd="2" destOrd="0" presId="urn:microsoft.com/office/officeart/2005/8/layout/orgChart1"/>
    <dgm:cxn modelId="{345A6322-E940-EE42-B850-2542BE21B304}" type="presParOf" srcId="{1FD8F9DB-631F-4DB6-AA11-8DED1AC90231}" destId="{40570D08-E4B7-4BFE-92EF-69AEB6A04C0F}" srcOrd="2" destOrd="0" presId="urn:microsoft.com/office/officeart/2005/8/layout/orgChart1"/>
    <dgm:cxn modelId="{B41A4269-68FD-5D48-AC99-D2114EEDAB8C}" type="presParOf" srcId="{1FD8F9DB-631F-4DB6-AA11-8DED1AC90231}" destId="{3CDDD331-41AB-4543-9E88-F9C24439816D}" srcOrd="3" destOrd="0" presId="urn:microsoft.com/office/officeart/2005/8/layout/orgChart1"/>
    <dgm:cxn modelId="{AED9677E-2528-9A4A-AB54-89EABB7A9739}" type="presParOf" srcId="{3CDDD331-41AB-4543-9E88-F9C24439816D}" destId="{920D564C-8C9B-4171-9633-D2FE305FB802}" srcOrd="0" destOrd="0" presId="urn:microsoft.com/office/officeart/2005/8/layout/orgChart1"/>
    <dgm:cxn modelId="{022BF7E6-F466-1441-A7D1-70C8DD18AE6E}" type="presParOf" srcId="{920D564C-8C9B-4171-9633-D2FE305FB802}" destId="{C4011E3C-6BC7-4FA6-B027-8FA88A0D0B71}" srcOrd="0" destOrd="0" presId="urn:microsoft.com/office/officeart/2005/8/layout/orgChart1"/>
    <dgm:cxn modelId="{C941F305-EB85-4C4E-82E6-2DEB466D51C4}" type="presParOf" srcId="{920D564C-8C9B-4171-9633-D2FE305FB802}" destId="{6D573E0C-E044-43BE-AA0D-1359DFEA34D5}" srcOrd="1" destOrd="0" presId="urn:microsoft.com/office/officeart/2005/8/layout/orgChart1"/>
    <dgm:cxn modelId="{3D78065F-FA7F-5D4A-80B7-C4F76CD2A766}" type="presParOf" srcId="{3CDDD331-41AB-4543-9E88-F9C24439816D}" destId="{3F78D72C-77EA-4ADF-B95D-32D5A9AEE0B7}" srcOrd="1" destOrd="0" presId="urn:microsoft.com/office/officeart/2005/8/layout/orgChart1"/>
    <dgm:cxn modelId="{898EDA23-E109-7B4C-B792-5A9F600C257A}" type="presParOf" srcId="{3F78D72C-77EA-4ADF-B95D-32D5A9AEE0B7}" destId="{B4DAD38E-62BD-4F61-99F1-3FFFA52C01F2}" srcOrd="0" destOrd="0" presId="urn:microsoft.com/office/officeart/2005/8/layout/orgChart1"/>
    <dgm:cxn modelId="{950D31F0-ECEE-8A4E-88BA-0B19F5570FC9}" type="presParOf" srcId="{3F78D72C-77EA-4ADF-B95D-32D5A9AEE0B7}" destId="{61A8A7BC-0A2A-497F-AF91-CDD54EFC6DA8}" srcOrd="1" destOrd="0" presId="urn:microsoft.com/office/officeart/2005/8/layout/orgChart1"/>
    <dgm:cxn modelId="{8562B5D9-7624-8845-A91E-DA0E56737FD2}" type="presParOf" srcId="{61A8A7BC-0A2A-497F-AF91-CDD54EFC6DA8}" destId="{DFE3EF6A-EA0D-4B2C-890D-4DF83DCCD560}" srcOrd="0" destOrd="0" presId="urn:microsoft.com/office/officeart/2005/8/layout/orgChart1"/>
    <dgm:cxn modelId="{A50A2436-B52E-BC47-9DB0-6D08DBB3FA95}" type="presParOf" srcId="{DFE3EF6A-EA0D-4B2C-890D-4DF83DCCD560}" destId="{31B07423-A739-4AAB-A915-C3C2E31CD521}" srcOrd="0" destOrd="0" presId="urn:microsoft.com/office/officeart/2005/8/layout/orgChart1"/>
    <dgm:cxn modelId="{5C30CB2B-B451-3047-8359-459AAF0CFA4D}" type="presParOf" srcId="{DFE3EF6A-EA0D-4B2C-890D-4DF83DCCD560}" destId="{D88C20E6-D707-449A-8C5C-02428ECD1837}" srcOrd="1" destOrd="0" presId="urn:microsoft.com/office/officeart/2005/8/layout/orgChart1"/>
    <dgm:cxn modelId="{7D1F608E-BF74-5C4D-9FCE-0A365B99C2E4}" type="presParOf" srcId="{61A8A7BC-0A2A-497F-AF91-CDD54EFC6DA8}" destId="{F3749FF7-5325-4C54-AFC1-083267EA5D49}" srcOrd="1" destOrd="0" presId="urn:microsoft.com/office/officeart/2005/8/layout/orgChart1"/>
    <dgm:cxn modelId="{F9847CBD-2306-1945-AF86-964DCA47EEAF}" type="presParOf" srcId="{F3749FF7-5325-4C54-AFC1-083267EA5D49}" destId="{4AD2AB4E-0419-4AC4-AE40-D0CA920254A5}" srcOrd="0" destOrd="0" presId="urn:microsoft.com/office/officeart/2005/8/layout/orgChart1"/>
    <dgm:cxn modelId="{81D6BD4C-8189-A945-A1E1-1D1B8B5A0F88}" type="presParOf" srcId="{F3749FF7-5325-4C54-AFC1-083267EA5D49}" destId="{AE9D4743-7A35-4590-947E-C3FD9AA2B506}" srcOrd="1" destOrd="0" presId="urn:microsoft.com/office/officeart/2005/8/layout/orgChart1"/>
    <dgm:cxn modelId="{16B6D06A-417D-BA48-B76E-A575750AD939}" type="presParOf" srcId="{AE9D4743-7A35-4590-947E-C3FD9AA2B506}" destId="{EC46AC5B-C1FC-491E-9217-8CFA48B32899}" srcOrd="0" destOrd="0" presId="urn:microsoft.com/office/officeart/2005/8/layout/orgChart1"/>
    <dgm:cxn modelId="{693DDC39-7B28-4E4D-A9EB-6AB2A930DB98}" type="presParOf" srcId="{EC46AC5B-C1FC-491E-9217-8CFA48B32899}" destId="{7B012A43-2F11-4538-A82F-4A0F70B027A8}" srcOrd="0" destOrd="0" presId="urn:microsoft.com/office/officeart/2005/8/layout/orgChart1"/>
    <dgm:cxn modelId="{B6E2C193-81EC-A941-A34D-11CE1142A8F1}" type="presParOf" srcId="{EC46AC5B-C1FC-491E-9217-8CFA48B32899}" destId="{551E919F-A0C5-4C0F-B857-DE4CAF2000C1}" srcOrd="1" destOrd="0" presId="urn:microsoft.com/office/officeart/2005/8/layout/orgChart1"/>
    <dgm:cxn modelId="{1CC49B1A-6D5A-FD43-91CC-5BFB3788793D}" type="presParOf" srcId="{AE9D4743-7A35-4590-947E-C3FD9AA2B506}" destId="{F65E0F12-E596-4B9B-9941-E31DFA7FDF1E}" srcOrd="1" destOrd="0" presId="urn:microsoft.com/office/officeart/2005/8/layout/orgChart1"/>
    <dgm:cxn modelId="{CFBB1B5F-38C0-D342-AEF4-0026345F244C}" type="presParOf" srcId="{AE9D4743-7A35-4590-947E-C3FD9AA2B506}" destId="{480D3FA6-6C85-4EA1-99BD-A57B28F11342}" srcOrd="2" destOrd="0" presId="urn:microsoft.com/office/officeart/2005/8/layout/orgChart1"/>
    <dgm:cxn modelId="{7F94B4A9-8E63-0443-A298-4DEB59FDEB19}" type="presParOf" srcId="{61A8A7BC-0A2A-497F-AF91-CDD54EFC6DA8}" destId="{C761340B-3EBA-4962-82E8-9896AA426223}" srcOrd="2" destOrd="0" presId="urn:microsoft.com/office/officeart/2005/8/layout/orgChart1"/>
    <dgm:cxn modelId="{E8EAA37C-2D2D-F94E-8159-AA3299D6448F}" type="presParOf" srcId="{3CDDD331-41AB-4543-9E88-F9C24439816D}" destId="{F2248DBC-33F4-4FCB-AACE-AAE4E637B487}" srcOrd="2" destOrd="0" presId="urn:microsoft.com/office/officeart/2005/8/layout/orgChart1"/>
    <dgm:cxn modelId="{EA2C92E8-51ED-6444-A95D-E1D78AA3C2DA}" type="presParOf" srcId="{1FD8F9DB-631F-4DB6-AA11-8DED1AC90231}" destId="{E04290DA-0455-4997-BB41-1085D93B3EC4}" srcOrd="4" destOrd="0" presId="urn:microsoft.com/office/officeart/2005/8/layout/orgChart1"/>
    <dgm:cxn modelId="{A618679F-4790-734D-AC64-F2B7AD4FD197}" type="presParOf" srcId="{1FD8F9DB-631F-4DB6-AA11-8DED1AC90231}" destId="{CAF7A9E0-4BEB-43B4-ADAF-2FF434407881}" srcOrd="5" destOrd="0" presId="urn:microsoft.com/office/officeart/2005/8/layout/orgChart1"/>
    <dgm:cxn modelId="{15A178DF-83DC-E146-AECB-ADF1BCC5F095}" type="presParOf" srcId="{CAF7A9E0-4BEB-43B4-ADAF-2FF434407881}" destId="{24E34D98-277D-49FA-9927-FC3A79BE64EE}" srcOrd="0" destOrd="0" presId="urn:microsoft.com/office/officeart/2005/8/layout/orgChart1"/>
    <dgm:cxn modelId="{C107137A-118E-E741-A699-F0FBD54F30C0}" type="presParOf" srcId="{24E34D98-277D-49FA-9927-FC3A79BE64EE}" destId="{142ACAD1-81DE-4E07-958A-C5C23027F170}" srcOrd="0" destOrd="0" presId="urn:microsoft.com/office/officeart/2005/8/layout/orgChart1"/>
    <dgm:cxn modelId="{6326F6E2-F9EF-EF46-A630-5E7FCCDE8E60}" type="presParOf" srcId="{24E34D98-277D-49FA-9927-FC3A79BE64EE}" destId="{6002DF41-580C-4076-90D8-C17D90A386B6}" srcOrd="1" destOrd="0" presId="urn:microsoft.com/office/officeart/2005/8/layout/orgChart1"/>
    <dgm:cxn modelId="{1D9C5B07-CC3E-024F-8F7F-6F016127332A}" type="presParOf" srcId="{CAF7A9E0-4BEB-43B4-ADAF-2FF434407881}" destId="{74C8AF3E-1FC5-49A8-AB3D-A2B0D79E7E52}" srcOrd="1" destOrd="0" presId="urn:microsoft.com/office/officeart/2005/8/layout/orgChart1"/>
    <dgm:cxn modelId="{FD783938-1247-CE40-A314-876D0BA4F4D2}" type="presParOf" srcId="{74C8AF3E-1FC5-49A8-AB3D-A2B0D79E7E52}" destId="{FE1E4D06-CEBD-40EF-8941-6397AAF05910}" srcOrd="0" destOrd="0" presId="urn:microsoft.com/office/officeart/2005/8/layout/orgChart1"/>
    <dgm:cxn modelId="{36F11942-022C-F740-8F22-A750BEB1975A}" type="presParOf" srcId="{74C8AF3E-1FC5-49A8-AB3D-A2B0D79E7E52}" destId="{07DA71F5-66EB-49D1-A8D6-B1A41B7AC239}" srcOrd="1" destOrd="0" presId="urn:microsoft.com/office/officeart/2005/8/layout/orgChart1"/>
    <dgm:cxn modelId="{2EFC38E9-86FB-FB4C-8149-4815B5A43FDD}" type="presParOf" srcId="{07DA71F5-66EB-49D1-A8D6-B1A41B7AC239}" destId="{8F11291E-4A03-4357-8889-4CB55454BD41}" srcOrd="0" destOrd="0" presId="urn:microsoft.com/office/officeart/2005/8/layout/orgChart1"/>
    <dgm:cxn modelId="{677EC49E-E5F4-5548-81DE-B335C58D5818}" type="presParOf" srcId="{8F11291E-4A03-4357-8889-4CB55454BD41}" destId="{8CD556CF-8014-44EC-BE3D-21F319BE2AE2}" srcOrd="0" destOrd="0" presId="urn:microsoft.com/office/officeart/2005/8/layout/orgChart1"/>
    <dgm:cxn modelId="{EB8FAF17-52A9-A240-B390-2002034A0947}" type="presParOf" srcId="{8F11291E-4A03-4357-8889-4CB55454BD41}" destId="{91B9BE60-9010-4704-875D-264989438E5D}" srcOrd="1" destOrd="0" presId="urn:microsoft.com/office/officeart/2005/8/layout/orgChart1"/>
    <dgm:cxn modelId="{0044272C-6003-F147-9467-9E1106268C44}" type="presParOf" srcId="{07DA71F5-66EB-49D1-A8D6-B1A41B7AC239}" destId="{8BC833B0-5CD6-4124-8F3E-EEA1F66F1DFD}" srcOrd="1" destOrd="0" presId="urn:microsoft.com/office/officeart/2005/8/layout/orgChart1"/>
    <dgm:cxn modelId="{5B874EEC-3B02-E344-8EEF-764DA8B7837C}" type="presParOf" srcId="{8BC833B0-5CD6-4124-8F3E-EEA1F66F1DFD}" destId="{6C10B82C-0B55-4B1E-9056-3207668AF281}" srcOrd="0" destOrd="0" presId="urn:microsoft.com/office/officeart/2005/8/layout/orgChart1"/>
    <dgm:cxn modelId="{C7682159-31B9-2348-9B7A-9F8BF83831D5}" type="presParOf" srcId="{8BC833B0-5CD6-4124-8F3E-EEA1F66F1DFD}" destId="{8F587991-0530-410B-89B1-13E5D0B52A55}" srcOrd="1" destOrd="0" presId="urn:microsoft.com/office/officeart/2005/8/layout/orgChart1"/>
    <dgm:cxn modelId="{3B856DBE-D0E7-FB44-9D9D-F69F71C508D9}" type="presParOf" srcId="{8F587991-0530-410B-89B1-13E5D0B52A55}" destId="{B9198A30-9D5D-4542-9707-19E6C9F09A81}" srcOrd="0" destOrd="0" presId="urn:microsoft.com/office/officeart/2005/8/layout/orgChart1"/>
    <dgm:cxn modelId="{9D731941-9E5E-904E-B838-874B80A6F22E}" type="presParOf" srcId="{B9198A30-9D5D-4542-9707-19E6C9F09A81}" destId="{6E4655B7-D85D-4855-A641-5EEE3453BF89}" srcOrd="0" destOrd="0" presId="urn:microsoft.com/office/officeart/2005/8/layout/orgChart1"/>
    <dgm:cxn modelId="{111B04C4-0BDD-D841-9A7B-4364E3133BF5}" type="presParOf" srcId="{B9198A30-9D5D-4542-9707-19E6C9F09A81}" destId="{1D6D02ED-F388-41D8-B05E-6359976DA198}" srcOrd="1" destOrd="0" presId="urn:microsoft.com/office/officeart/2005/8/layout/orgChart1"/>
    <dgm:cxn modelId="{F522FD22-2331-DA49-9F3E-02EE9E107430}" type="presParOf" srcId="{8F587991-0530-410B-89B1-13E5D0B52A55}" destId="{D07402C0-AE68-4816-9311-E8EE2341175A}" srcOrd="1" destOrd="0" presId="urn:microsoft.com/office/officeart/2005/8/layout/orgChart1"/>
    <dgm:cxn modelId="{3C90B5EF-FBF8-024F-BE7E-A2551DA7EE8D}" type="presParOf" srcId="{D07402C0-AE68-4816-9311-E8EE2341175A}" destId="{1B48E6C0-69D2-4CE2-B247-B4FFFAF028D2}" srcOrd="0" destOrd="0" presId="urn:microsoft.com/office/officeart/2005/8/layout/orgChart1"/>
    <dgm:cxn modelId="{90F3F533-8BC9-5948-8F1E-6D73D0746BDA}" type="presParOf" srcId="{D07402C0-AE68-4816-9311-E8EE2341175A}" destId="{1D27C96F-6AFD-46A7-97BC-FF5A5FF3BA1E}" srcOrd="1" destOrd="0" presId="urn:microsoft.com/office/officeart/2005/8/layout/orgChart1"/>
    <dgm:cxn modelId="{84DB7DEE-CCBB-1946-8D7A-584113A3AAFF}" type="presParOf" srcId="{1D27C96F-6AFD-46A7-97BC-FF5A5FF3BA1E}" destId="{7CC7E2A9-0830-433C-8B16-834CF01214B0}" srcOrd="0" destOrd="0" presId="urn:microsoft.com/office/officeart/2005/8/layout/orgChart1"/>
    <dgm:cxn modelId="{B64CE6C2-A720-AB42-95AB-B6A9AD8688AA}" type="presParOf" srcId="{7CC7E2A9-0830-433C-8B16-834CF01214B0}" destId="{0232F8CC-C790-4CE9-9E87-B0835BD11AFC}" srcOrd="0" destOrd="0" presId="urn:microsoft.com/office/officeart/2005/8/layout/orgChart1"/>
    <dgm:cxn modelId="{3D343EC7-0BAC-6542-A375-A6F934D124EE}" type="presParOf" srcId="{7CC7E2A9-0830-433C-8B16-834CF01214B0}" destId="{9C4B7E88-50C1-49C6-9829-A60A9A7972BE}" srcOrd="1" destOrd="0" presId="urn:microsoft.com/office/officeart/2005/8/layout/orgChart1"/>
    <dgm:cxn modelId="{ED04C370-69B3-BB45-98DD-89BF48652462}" type="presParOf" srcId="{1D27C96F-6AFD-46A7-97BC-FF5A5FF3BA1E}" destId="{999CA39C-03C1-4890-9BFB-25879B51874E}" srcOrd="1" destOrd="0" presId="urn:microsoft.com/office/officeart/2005/8/layout/orgChart1"/>
    <dgm:cxn modelId="{23456321-84A1-DB49-819D-19ACAE5F2419}" type="presParOf" srcId="{1D27C96F-6AFD-46A7-97BC-FF5A5FF3BA1E}" destId="{CBA71858-3224-4C3C-93E9-73A1BB361EA9}" srcOrd="2" destOrd="0" presId="urn:microsoft.com/office/officeart/2005/8/layout/orgChart1"/>
    <dgm:cxn modelId="{7E5647FD-0B35-094A-8B28-2A9EC9841CA7}" type="presParOf" srcId="{8F587991-0530-410B-89B1-13E5D0B52A55}" destId="{25369BAB-750E-4EA7-9962-E4BA35DDA774}" srcOrd="2" destOrd="0" presId="urn:microsoft.com/office/officeart/2005/8/layout/orgChart1"/>
    <dgm:cxn modelId="{72D375E8-137C-E543-A076-3C555BA2A854}" type="presParOf" srcId="{07DA71F5-66EB-49D1-A8D6-B1A41B7AC239}" destId="{D742EC59-7DCD-4D0A-9E26-F2F8DC35B83C}" srcOrd="2" destOrd="0" presId="urn:microsoft.com/office/officeart/2005/8/layout/orgChart1"/>
    <dgm:cxn modelId="{920D3B02-29F3-3648-A140-CF2093D1EB28}" type="presParOf" srcId="{CAF7A9E0-4BEB-43B4-ADAF-2FF434407881}" destId="{FB404E96-85A9-4CB3-B5FE-2D8BEB2712C2}" srcOrd="2" destOrd="0" presId="urn:microsoft.com/office/officeart/2005/8/layout/orgChart1"/>
    <dgm:cxn modelId="{65770A55-E6C7-1445-919F-18B8AF72843C}" type="presParOf" srcId="{1FD8F9DB-631F-4DB6-AA11-8DED1AC90231}" destId="{93A57E4E-22A8-49D3-9398-F6B14F45B2D0}" srcOrd="6" destOrd="0" presId="urn:microsoft.com/office/officeart/2005/8/layout/orgChart1"/>
    <dgm:cxn modelId="{8C76BF22-3352-B949-ACAA-3838D6AB1003}" type="presParOf" srcId="{1FD8F9DB-631F-4DB6-AA11-8DED1AC90231}" destId="{9A475E0F-F1EC-4FBE-A3E3-588EF7337B2F}" srcOrd="7" destOrd="0" presId="urn:microsoft.com/office/officeart/2005/8/layout/orgChart1"/>
    <dgm:cxn modelId="{40CA1BC6-5AB1-F244-9271-5746A7C8AD8F}" type="presParOf" srcId="{9A475E0F-F1EC-4FBE-A3E3-588EF7337B2F}" destId="{E5F42E49-C4BB-4506-AED0-06D06D4357F6}" srcOrd="0" destOrd="0" presId="urn:microsoft.com/office/officeart/2005/8/layout/orgChart1"/>
    <dgm:cxn modelId="{86394274-8318-F54B-A3C3-64CA617C7611}" type="presParOf" srcId="{E5F42E49-C4BB-4506-AED0-06D06D4357F6}" destId="{BBB84063-DDED-4341-9C3D-F9D212D41703}" srcOrd="0" destOrd="0" presId="urn:microsoft.com/office/officeart/2005/8/layout/orgChart1"/>
    <dgm:cxn modelId="{22FAF4B5-A9E7-0443-B810-7EDCE21147DC}" type="presParOf" srcId="{E5F42E49-C4BB-4506-AED0-06D06D4357F6}" destId="{34DD8925-F22E-45A3-BD09-E6EB5F2C6E63}" srcOrd="1" destOrd="0" presId="urn:microsoft.com/office/officeart/2005/8/layout/orgChart1"/>
    <dgm:cxn modelId="{8315F1F0-2541-A745-A138-98472914DCA9}" type="presParOf" srcId="{9A475E0F-F1EC-4FBE-A3E3-588EF7337B2F}" destId="{1877CBE3-32D2-4A5E-B5F2-C4234A97DC49}" srcOrd="1" destOrd="0" presId="urn:microsoft.com/office/officeart/2005/8/layout/orgChart1"/>
    <dgm:cxn modelId="{659A417C-990D-484E-9EBB-3CBE4E98F159}" type="presParOf" srcId="{9A475E0F-F1EC-4FBE-A3E3-588EF7337B2F}" destId="{53790202-7E39-46A0-8F47-00010B4B2C49}" srcOrd="2" destOrd="0" presId="urn:microsoft.com/office/officeart/2005/8/layout/orgChart1"/>
    <dgm:cxn modelId="{8FDCDAF0-F7F8-B845-BED3-5BD069E63FF9}" type="presParOf" srcId="{A8C2AA8E-7C35-4E6C-A2BD-18D943CB859C}" destId="{19A65482-5730-42F3-8A91-4601DCCBC9F5}" srcOrd="2" destOrd="0" presId="urn:microsoft.com/office/officeart/2005/8/layout/orgChart1"/>
  </dgm:cxnLst>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E8ADCAD-63C4-4AD1-BB8F-EFA2D831E74D}" type="doc">
      <dgm:prSet loTypeId="urn:microsoft.com/office/officeart/2005/8/layout/orgChart1" loCatId="hierarchy" qsTypeId="urn:microsoft.com/office/officeart/2005/8/quickstyle/simple1" qsCatId="simple" csTypeId="urn:microsoft.com/office/officeart/2005/8/colors/accent3_1" csCatId="accent3" phldr="1"/>
      <dgm:spPr/>
      <dgm:t>
        <a:bodyPr/>
        <a:lstStyle/>
        <a:p>
          <a:endParaRPr lang="en-US"/>
        </a:p>
      </dgm:t>
    </dgm:pt>
    <dgm:pt modelId="{B028E179-DA5A-4BC1-80B1-06C0685E7F38}">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Board of Directors</a:t>
          </a:r>
        </a:p>
      </dgm:t>
    </dgm:pt>
    <dgm:pt modelId="{6A0939D3-A546-48C4-AD8F-F7A2645C0627}" type="parTrans" cxnId="{CB6F6566-EEA2-44AE-B93E-A6392D99E145}">
      <dgm:prSet/>
      <dgm:spPr/>
      <dgm:t>
        <a:bodyPr/>
        <a:lstStyle/>
        <a:p>
          <a:endParaRPr lang="en-US" sz="1400">
            <a:latin typeface="Calibri" panose="020F0502020204030204" pitchFamily="34" charset="0"/>
            <a:cs typeface="Calibri" panose="020F0502020204030204" pitchFamily="34" charset="0"/>
          </a:endParaRPr>
        </a:p>
      </dgm:t>
    </dgm:pt>
    <dgm:pt modelId="{35186968-C29F-4A62-B40F-36C81FF1B27D}" type="sibTrans" cxnId="{CB6F6566-EEA2-44AE-B93E-A6392D99E145}">
      <dgm:prSet/>
      <dgm:spPr/>
      <dgm:t>
        <a:bodyPr/>
        <a:lstStyle/>
        <a:p>
          <a:endParaRPr lang="en-US" sz="1400">
            <a:latin typeface="Calibri" panose="020F0502020204030204" pitchFamily="34" charset="0"/>
            <a:cs typeface="Calibri" panose="020F0502020204030204" pitchFamily="34" charset="0"/>
          </a:endParaRPr>
        </a:p>
      </dgm:t>
    </dgm:pt>
    <dgm:pt modelId="{5B14E56A-1760-412A-824B-AAB07840DBA9}">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Executive committee</a:t>
          </a:r>
        </a:p>
      </dgm:t>
    </dgm:pt>
    <dgm:pt modelId="{DA0B1144-236B-4D58-B876-FD54A45555CC}" type="parTrans" cxnId="{CF422891-37BC-4FAD-8C81-463BF5318D8D}">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4CEEFB91-DCB9-452E-A6F7-FC6A08DBDDD6}" type="sibTrans" cxnId="{CF422891-37BC-4FAD-8C81-463BF5318D8D}">
      <dgm:prSet/>
      <dgm:spPr/>
      <dgm:t>
        <a:bodyPr/>
        <a:lstStyle/>
        <a:p>
          <a:endParaRPr lang="en-US" sz="1400">
            <a:latin typeface="Calibri" panose="020F0502020204030204" pitchFamily="34" charset="0"/>
            <a:cs typeface="Calibri" panose="020F0502020204030204" pitchFamily="34" charset="0"/>
          </a:endParaRPr>
        </a:p>
      </dgm:t>
    </dgm:pt>
    <dgm:pt modelId="{152CE461-E330-4F78-AC86-80E913F6EC5B}">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Risk committee</a:t>
          </a:r>
        </a:p>
      </dgm:t>
    </dgm:pt>
    <dgm:pt modelId="{425CE0A9-B748-4774-8EF6-2E501324AC54}" type="parTrans" cxnId="{861CBD3A-3A5E-4D42-B396-D9E0E9FC4744}">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116BBC40-A059-44B1-B808-87CA2A1BAC52}" type="sibTrans" cxnId="{861CBD3A-3A5E-4D42-B396-D9E0E9FC4744}">
      <dgm:prSet/>
      <dgm:spPr/>
      <dgm:t>
        <a:bodyPr/>
        <a:lstStyle/>
        <a:p>
          <a:endParaRPr lang="en-US" sz="1400">
            <a:latin typeface="Calibri" panose="020F0502020204030204" pitchFamily="34" charset="0"/>
            <a:cs typeface="Calibri" panose="020F0502020204030204" pitchFamily="34" charset="0"/>
          </a:endParaRPr>
        </a:p>
      </dgm:t>
    </dgm:pt>
    <dgm:pt modelId="{AEFD82EF-5CBD-4C87-A1B8-4FC6ACB7F22B}">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Sustainability committee</a:t>
          </a:r>
        </a:p>
      </dgm:t>
    </dgm:pt>
    <dgm:pt modelId="{A555DE53-26B6-414D-8E67-E82EDBEA0F8A}" type="parTrans" cxnId="{541A93F9-7C86-4803-A11C-51B8B8223142}">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0D5D544E-499A-419A-8405-5B300A37C368}" type="sibTrans" cxnId="{541A93F9-7C86-4803-A11C-51B8B8223142}">
      <dgm:prSet/>
      <dgm:spPr/>
      <dgm:t>
        <a:bodyPr/>
        <a:lstStyle/>
        <a:p>
          <a:endParaRPr lang="en-US" sz="1400">
            <a:latin typeface="Calibri" panose="020F0502020204030204" pitchFamily="34" charset="0"/>
            <a:cs typeface="Calibri" panose="020F0502020204030204" pitchFamily="34" charset="0"/>
          </a:endParaRPr>
        </a:p>
      </dgm:t>
    </dgm:pt>
    <dgm:pt modelId="{25193FCC-F70A-4C38-94E7-5F3C37573480}">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Chief Executive Officer</a:t>
          </a:r>
        </a:p>
      </dgm:t>
    </dgm:pt>
    <dgm:pt modelId="{491F9A04-7619-47D1-833B-0BD8C1601311}" type="parTrans" cxnId="{346C4F51-F4C6-4A3F-BD02-1DD833B76046}">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01B28CB1-C895-420E-A6CF-62BAB1F916BA}" type="sibTrans" cxnId="{346C4F51-F4C6-4A3F-BD02-1DD833B76046}">
      <dgm:prSet/>
      <dgm:spPr/>
      <dgm:t>
        <a:bodyPr/>
        <a:lstStyle/>
        <a:p>
          <a:endParaRPr lang="en-US" sz="1400">
            <a:latin typeface="Calibri" panose="020F0502020204030204" pitchFamily="34" charset="0"/>
            <a:cs typeface="Calibri" panose="020F0502020204030204" pitchFamily="34" charset="0"/>
          </a:endParaRPr>
        </a:p>
      </dgm:t>
    </dgm:pt>
    <dgm:pt modelId="{93251AE8-4496-459C-8261-F0905EACCB27}">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Chief Risk Officer</a:t>
          </a:r>
        </a:p>
      </dgm:t>
    </dgm:pt>
    <dgm:pt modelId="{AAE40A1F-239F-4856-9A1E-C6B2E2D02685}" type="parTrans" cxnId="{C877F9B2-48F3-4105-95AA-8A2568BB3294}">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2E60A2D2-6706-489F-B44D-C5B781E3D25C}" type="sibTrans" cxnId="{C877F9B2-48F3-4105-95AA-8A2568BB3294}">
      <dgm:prSet/>
      <dgm:spPr/>
      <dgm:t>
        <a:bodyPr/>
        <a:lstStyle/>
        <a:p>
          <a:endParaRPr lang="en-US" sz="1400">
            <a:latin typeface="Calibri" panose="020F0502020204030204" pitchFamily="34" charset="0"/>
            <a:cs typeface="Calibri" panose="020F0502020204030204" pitchFamily="34" charset="0"/>
          </a:endParaRPr>
        </a:p>
      </dgm:t>
    </dgm:pt>
    <dgm:pt modelId="{8437C2D2-EF1C-44B7-B2B2-E5B3B9805D73}">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Enterprise risk committee</a:t>
          </a:r>
        </a:p>
      </dgm:t>
    </dgm:pt>
    <dgm:pt modelId="{6AD1CDB8-0BA3-46CB-AE2E-66C3E7E07665}" type="parTrans" cxnId="{046B105D-3B03-4B4E-94C0-2067C61FDF8F}">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8F5ED86D-1B74-4A70-B3D8-9C043956EFAB}" type="sibTrans" cxnId="{046B105D-3B03-4B4E-94C0-2067C61FDF8F}">
      <dgm:prSet/>
      <dgm:spPr/>
      <dgm:t>
        <a:bodyPr/>
        <a:lstStyle/>
        <a:p>
          <a:endParaRPr lang="en-US" sz="1400">
            <a:latin typeface="Calibri" panose="020F0502020204030204" pitchFamily="34" charset="0"/>
            <a:cs typeface="Calibri" panose="020F0502020204030204" pitchFamily="34" charset="0"/>
          </a:endParaRPr>
        </a:p>
      </dgm:t>
    </dgm:pt>
    <dgm:pt modelId="{7B378E9C-CE06-484A-A06D-D99F7CE93749}">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Group performance and remuneration committee</a:t>
          </a:r>
        </a:p>
      </dgm:t>
    </dgm:pt>
    <dgm:pt modelId="{4A2AE36D-46B8-47BF-BBAF-E8C6831CCE52}" type="parTrans" cxnId="{5507899A-6C8C-4B22-B481-32E181B86ED6}">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F04677E1-6356-4BA0-8A35-3F50C5A6FC29}" type="sibTrans" cxnId="{5507899A-6C8C-4B22-B481-32E181B86ED6}">
      <dgm:prSet/>
      <dgm:spPr/>
      <dgm:t>
        <a:bodyPr/>
        <a:lstStyle/>
        <a:p>
          <a:endParaRPr lang="en-US" sz="1400">
            <a:latin typeface="Calibri" panose="020F0502020204030204" pitchFamily="34" charset="0"/>
            <a:cs typeface="Calibri" panose="020F0502020204030204" pitchFamily="34" charset="0"/>
          </a:endParaRPr>
        </a:p>
      </dgm:t>
    </dgm:pt>
    <dgm:pt modelId="{42B1317D-E295-4199-8E96-BBCA15132D78}">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Chief Sustainability Officer</a:t>
          </a:r>
        </a:p>
      </dgm:t>
    </dgm:pt>
    <dgm:pt modelId="{1A8A9955-4A08-48CF-87DF-39E71AA39A52}" type="parTrans" cxnId="{33B0367B-A3A1-4E81-BA90-1E7D1C877A8D}">
      <dgm:prSet/>
      <dgm:spPr>
        <a:ln>
          <a:solidFill>
            <a:sysClr val="windowText" lastClr="000000"/>
          </a:solidFill>
        </a:ln>
      </dgm:spPr>
      <dgm:t>
        <a:bodyPr/>
        <a:lstStyle/>
        <a:p>
          <a:endParaRPr lang="en-US"/>
        </a:p>
      </dgm:t>
    </dgm:pt>
    <dgm:pt modelId="{7B620675-CA09-47D4-81F1-C6D93CD8D48D}" type="sibTrans" cxnId="{33B0367B-A3A1-4E81-BA90-1E7D1C877A8D}">
      <dgm:prSet/>
      <dgm:spPr/>
      <dgm:t>
        <a:bodyPr/>
        <a:lstStyle/>
        <a:p>
          <a:endParaRPr lang="en-US"/>
        </a:p>
      </dgm:t>
    </dgm:pt>
    <dgm:pt modelId="{B139D0AE-5A42-423D-8F42-F0E3B82055C9}">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Sustainability and community responsibility committee</a:t>
          </a:r>
        </a:p>
      </dgm:t>
    </dgm:pt>
    <dgm:pt modelId="{075F5A3A-934D-44A0-95D8-73A963708CAC}" type="parTrans" cxnId="{BC4EADA7-5A02-431F-A233-E8EB0759083E}">
      <dgm:prSet/>
      <dgm:spPr>
        <a:ln>
          <a:solidFill>
            <a:sysClr val="windowText" lastClr="000000"/>
          </a:solidFill>
        </a:ln>
      </dgm:spPr>
      <dgm:t>
        <a:bodyPr/>
        <a:lstStyle/>
        <a:p>
          <a:endParaRPr lang="en-US"/>
        </a:p>
      </dgm:t>
    </dgm:pt>
    <dgm:pt modelId="{A584076E-8D19-47BC-8BA3-AE7122AD568E}" type="sibTrans" cxnId="{BC4EADA7-5A02-431F-A233-E8EB0759083E}">
      <dgm:prSet/>
      <dgm:spPr/>
      <dgm:t>
        <a:bodyPr/>
        <a:lstStyle/>
        <a:p>
          <a:endParaRPr lang="en-US"/>
        </a:p>
      </dgm:t>
    </dgm:pt>
    <dgm:pt modelId="{7E194304-6C04-4EC9-A990-8B1F84175EB3}">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Head of Sustainability</a:t>
          </a:r>
        </a:p>
      </dgm:t>
    </dgm:pt>
    <dgm:pt modelId="{3DB7F45E-6DF7-4CAB-A3FE-6D6331AAC8D4}" type="parTrans" cxnId="{6DEC499F-9427-4BDF-9118-9C83F1DE1103}">
      <dgm:prSet/>
      <dgm:spPr>
        <a:ln>
          <a:solidFill>
            <a:sysClr val="windowText" lastClr="000000"/>
          </a:solidFill>
        </a:ln>
      </dgm:spPr>
      <dgm:t>
        <a:bodyPr/>
        <a:lstStyle/>
        <a:p>
          <a:endParaRPr lang="en-US"/>
        </a:p>
      </dgm:t>
    </dgm:pt>
    <dgm:pt modelId="{2E77FECC-DB7E-4739-80A1-7C80E6B4FC46}" type="sibTrans" cxnId="{6DEC499F-9427-4BDF-9118-9C83F1DE1103}">
      <dgm:prSet/>
      <dgm:spPr/>
      <dgm:t>
        <a:bodyPr/>
        <a:lstStyle/>
        <a:p>
          <a:endParaRPr lang="en-US"/>
        </a:p>
      </dgm:t>
    </dgm:pt>
    <dgm:pt modelId="{671C719E-A4EA-4AFF-BBE7-822B61A3FE97}" type="pres">
      <dgm:prSet presAssocID="{1E8ADCAD-63C4-4AD1-BB8F-EFA2D831E74D}" presName="hierChild1" presStyleCnt="0">
        <dgm:presLayoutVars>
          <dgm:orgChart val="1"/>
          <dgm:chPref val="1"/>
          <dgm:dir/>
          <dgm:animOne val="branch"/>
          <dgm:animLvl val="lvl"/>
          <dgm:resizeHandles/>
        </dgm:presLayoutVars>
      </dgm:prSet>
      <dgm:spPr/>
    </dgm:pt>
    <dgm:pt modelId="{A8C2AA8E-7C35-4E6C-A2BD-18D943CB859C}" type="pres">
      <dgm:prSet presAssocID="{B028E179-DA5A-4BC1-80B1-06C0685E7F38}" presName="hierRoot1" presStyleCnt="0">
        <dgm:presLayoutVars>
          <dgm:hierBranch val="init"/>
        </dgm:presLayoutVars>
      </dgm:prSet>
      <dgm:spPr/>
    </dgm:pt>
    <dgm:pt modelId="{29B2C4E8-3D72-48AB-8577-59C4A63D07DA}" type="pres">
      <dgm:prSet presAssocID="{B028E179-DA5A-4BC1-80B1-06C0685E7F38}" presName="rootComposite1" presStyleCnt="0"/>
      <dgm:spPr/>
    </dgm:pt>
    <dgm:pt modelId="{F42C5FEA-2059-4FD3-8B42-0B3E6E0ABD55}" type="pres">
      <dgm:prSet presAssocID="{B028E179-DA5A-4BC1-80B1-06C0685E7F38}" presName="rootText1" presStyleLbl="node0" presStyleIdx="0" presStyleCnt="1">
        <dgm:presLayoutVars>
          <dgm:chPref val="3"/>
        </dgm:presLayoutVars>
      </dgm:prSet>
      <dgm:spPr/>
    </dgm:pt>
    <dgm:pt modelId="{5E58DC6B-96E0-42D9-A711-CC5BD1FEB107}" type="pres">
      <dgm:prSet presAssocID="{B028E179-DA5A-4BC1-80B1-06C0685E7F38}" presName="rootConnector1" presStyleLbl="node1" presStyleIdx="0" presStyleCnt="0"/>
      <dgm:spPr/>
    </dgm:pt>
    <dgm:pt modelId="{1FD8F9DB-631F-4DB6-AA11-8DED1AC90231}" type="pres">
      <dgm:prSet presAssocID="{B028E179-DA5A-4BC1-80B1-06C0685E7F38}" presName="hierChild2" presStyleCnt="0"/>
      <dgm:spPr/>
    </dgm:pt>
    <dgm:pt modelId="{2C0825DE-A4B1-4026-85E8-1CFCFCCB5DD7}" type="pres">
      <dgm:prSet presAssocID="{DA0B1144-236B-4D58-B876-FD54A45555CC}" presName="Name37" presStyleLbl="parChTrans1D2" presStyleIdx="0" presStyleCnt="4"/>
      <dgm:spPr/>
    </dgm:pt>
    <dgm:pt modelId="{39A4E322-4361-4979-8A6F-861EDDC83DBF}" type="pres">
      <dgm:prSet presAssocID="{5B14E56A-1760-412A-824B-AAB07840DBA9}" presName="hierRoot2" presStyleCnt="0">
        <dgm:presLayoutVars>
          <dgm:hierBranch val="init"/>
        </dgm:presLayoutVars>
      </dgm:prSet>
      <dgm:spPr/>
    </dgm:pt>
    <dgm:pt modelId="{C2C72229-5D60-42E3-9288-E6FA03438EBE}" type="pres">
      <dgm:prSet presAssocID="{5B14E56A-1760-412A-824B-AAB07840DBA9}" presName="rootComposite" presStyleCnt="0"/>
      <dgm:spPr/>
    </dgm:pt>
    <dgm:pt modelId="{52720A3B-1D52-43ED-AB6D-DB45E9371752}" type="pres">
      <dgm:prSet presAssocID="{5B14E56A-1760-412A-824B-AAB07840DBA9}" presName="rootText" presStyleLbl="node2" presStyleIdx="0" presStyleCnt="4">
        <dgm:presLayoutVars>
          <dgm:chPref val="3"/>
        </dgm:presLayoutVars>
      </dgm:prSet>
      <dgm:spPr/>
    </dgm:pt>
    <dgm:pt modelId="{121ADB0E-924F-4AF1-809C-19F42E67757F}" type="pres">
      <dgm:prSet presAssocID="{5B14E56A-1760-412A-824B-AAB07840DBA9}" presName="rootConnector" presStyleLbl="node2" presStyleIdx="0" presStyleCnt="4"/>
      <dgm:spPr/>
    </dgm:pt>
    <dgm:pt modelId="{84F9CAC8-75CB-40BB-915A-87C22A81E9DC}" type="pres">
      <dgm:prSet presAssocID="{5B14E56A-1760-412A-824B-AAB07840DBA9}" presName="hierChild4" presStyleCnt="0"/>
      <dgm:spPr/>
    </dgm:pt>
    <dgm:pt modelId="{0FAF6834-82FF-47A9-B3AC-7BF0130AE5EF}" type="pres">
      <dgm:prSet presAssocID="{491F9A04-7619-47D1-833B-0BD8C1601311}" presName="Name37" presStyleLbl="parChTrans1D3" presStyleIdx="0" presStyleCnt="3"/>
      <dgm:spPr/>
    </dgm:pt>
    <dgm:pt modelId="{41A51F77-EE80-4EE1-9DC9-190E83619B87}" type="pres">
      <dgm:prSet presAssocID="{25193FCC-F70A-4C38-94E7-5F3C37573480}" presName="hierRoot2" presStyleCnt="0">
        <dgm:presLayoutVars>
          <dgm:hierBranch val="init"/>
        </dgm:presLayoutVars>
      </dgm:prSet>
      <dgm:spPr/>
    </dgm:pt>
    <dgm:pt modelId="{1FAF0A9F-4AE0-4AF1-8DEA-E9B5AC85B4F2}" type="pres">
      <dgm:prSet presAssocID="{25193FCC-F70A-4C38-94E7-5F3C37573480}" presName="rootComposite" presStyleCnt="0"/>
      <dgm:spPr/>
    </dgm:pt>
    <dgm:pt modelId="{DA8F38D6-382D-4778-9AF2-41828F75F979}" type="pres">
      <dgm:prSet presAssocID="{25193FCC-F70A-4C38-94E7-5F3C37573480}" presName="rootText" presStyleLbl="node3" presStyleIdx="0" presStyleCnt="3">
        <dgm:presLayoutVars>
          <dgm:chPref val="3"/>
        </dgm:presLayoutVars>
      </dgm:prSet>
      <dgm:spPr/>
    </dgm:pt>
    <dgm:pt modelId="{F213914F-D905-48EC-9232-799FA34D4A1F}" type="pres">
      <dgm:prSet presAssocID="{25193FCC-F70A-4C38-94E7-5F3C37573480}" presName="rootConnector" presStyleLbl="node3" presStyleIdx="0" presStyleCnt="3"/>
      <dgm:spPr/>
    </dgm:pt>
    <dgm:pt modelId="{7B8EA925-7364-4109-9531-89295398BAAD}" type="pres">
      <dgm:prSet presAssocID="{25193FCC-F70A-4C38-94E7-5F3C37573480}" presName="hierChild4" presStyleCnt="0"/>
      <dgm:spPr/>
    </dgm:pt>
    <dgm:pt modelId="{B5BC8191-8D71-4134-B0A2-FD01F135837C}" type="pres">
      <dgm:prSet presAssocID="{25193FCC-F70A-4C38-94E7-5F3C37573480}" presName="hierChild5" presStyleCnt="0"/>
      <dgm:spPr/>
    </dgm:pt>
    <dgm:pt modelId="{8755A579-3B81-40D4-A2AD-8407F6BCA78F}" type="pres">
      <dgm:prSet presAssocID="{5B14E56A-1760-412A-824B-AAB07840DBA9}" presName="hierChild5" presStyleCnt="0"/>
      <dgm:spPr/>
    </dgm:pt>
    <dgm:pt modelId="{40570D08-E4B7-4BFE-92EF-69AEB6A04C0F}" type="pres">
      <dgm:prSet presAssocID="{425CE0A9-B748-4774-8EF6-2E501324AC54}" presName="Name37" presStyleLbl="parChTrans1D2" presStyleIdx="1" presStyleCnt="4"/>
      <dgm:spPr/>
    </dgm:pt>
    <dgm:pt modelId="{3CDDD331-41AB-4543-9E88-F9C24439816D}" type="pres">
      <dgm:prSet presAssocID="{152CE461-E330-4F78-AC86-80E913F6EC5B}" presName="hierRoot2" presStyleCnt="0">
        <dgm:presLayoutVars>
          <dgm:hierBranch val="init"/>
        </dgm:presLayoutVars>
      </dgm:prSet>
      <dgm:spPr/>
    </dgm:pt>
    <dgm:pt modelId="{920D564C-8C9B-4171-9633-D2FE305FB802}" type="pres">
      <dgm:prSet presAssocID="{152CE461-E330-4F78-AC86-80E913F6EC5B}" presName="rootComposite" presStyleCnt="0"/>
      <dgm:spPr/>
    </dgm:pt>
    <dgm:pt modelId="{C4011E3C-6BC7-4FA6-B027-8FA88A0D0B71}" type="pres">
      <dgm:prSet presAssocID="{152CE461-E330-4F78-AC86-80E913F6EC5B}" presName="rootText" presStyleLbl="node2" presStyleIdx="1" presStyleCnt="4">
        <dgm:presLayoutVars>
          <dgm:chPref val="3"/>
        </dgm:presLayoutVars>
      </dgm:prSet>
      <dgm:spPr/>
    </dgm:pt>
    <dgm:pt modelId="{6D573E0C-E044-43BE-AA0D-1359DFEA34D5}" type="pres">
      <dgm:prSet presAssocID="{152CE461-E330-4F78-AC86-80E913F6EC5B}" presName="rootConnector" presStyleLbl="node2" presStyleIdx="1" presStyleCnt="4"/>
      <dgm:spPr/>
    </dgm:pt>
    <dgm:pt modelId="{3F78D72C-77EA-4ADF-B95D-32D5A9AEE0B7}" type="pres">
      <dgm:prSet presAssocID="{152CE461-E330-4F78-AC86-80E913F6EC5B}" presName="hierChild4" presStyleCnt="0"/>
      <dgm:spPr/>
    </dgm:pt>
    <dgm:pt modelId="{B4DAD38E-62BD-4F61-99F1-3FFFA52C01F2}" type="pres">
      <dgm:prSet presAssocID="{AAE40A1F-239F-4856-9A1E-C6B2E2D02685}" presName="Name37" presStyleLbl="parChTrans1D3" presStyleIdx="1" presStyleCnt="3"/>
      <dgm:spPr/>
    </dgm:pt>
    <dgm:pt modelId="{61A8A7BC-0A2A-497F-AF91-CDD54EFC6DA8}" type="pres">
      <dgm:prSet presAssocID="{93251AE8-4496-459C-8261-F0905EACCB27}" presName="hierRoot2" presStyleCnt="0">
        <dgm:presLayoutVars>
          <dgm:hierBranch val="init"/>
        </dgm:presLayoutVars>
      </dgm:prSet>
      <dgm:spPr/>
    </dgm:pt>
    <dgm:pt modelId="{DFE3EF6A-EA0D-4B2C-890D-4DF83DCCD560}" type="pres">
      <dgm:prSet presAssocID="{93251AE8-4496-459C-8261-F0905EACCB27}" presName="rootComposite" presStyleCnt="0"/>
      <dgm:spPr/>
    </dgm:pt>
    <dgm:pt modelId="{31B07423-A739-4AAB-A915-C3C2E31CD521}" type="pres">
      <dgm:prSet presAssocID="{93251AE8-4496-459C-8261-F0905EACCB27}" presName="rootText" presStyleLbl="node3" presStyleIdx="1" presStyleCnt="3">
        <dgm:presLayoutVars>
          <dgm:chPref val="3"/>
        </dgm:presLayoutVars>
      </dgm:prSet>
      <dgm:spPr/>
    </dgm:pt>
    <dgm:pt modelId="{D88C20E6-D707-449A-8C5C-02428ECD1837}" type="pres">
      <dgm:prSet presAssocID="{93251AE8-4496-459C-8261-F0905EACCB27}" presName="rootConnector" presStyleLbl="node3" presStyleIdx="1" presStyleCnt="3"/>
      <dgm:spPr/>
    </dgm:pt>
    <dgm:pt modelId="{F3749FF7-5325-4C54-AFC1-083267EA5D49}" type="pres">
      <dgm:prSet presAssocID="{93251AE8-4496-459C-8261-F0905EACCB27}" presName="hierChild4" presStyleCnt="0"/>
      <dgm:spPr/>
    </dgm:pt>
    <dgm:pt modelId="{4AD2AB4E-0419-4AC4-AE40-D0CA920254A5}" type="pres">
      <dgm:prSet presAssocID="{6AD1CDB8-0BA3-46CB-AE2E-66C3E7E07665}" presName="Name37" presStyleLbl="parChTrans1D4" presStyleIdx="0" presStyleCnt="3"/>
      <dgm:spPr/>
    </dgm:pt>
    <dgm:pt modelId="{AE9D4743-7A35-4590-947E-C3FD9AA2B506}" type="pres">
      <dgm:prSet presAssocID="{8437C2D2-EF1C-44B7-B2B2-E5B3B9805D73}" presName="hierRoot2" presStyleCnt="0">
        <dgm:presLayoutVars>
          <dgm:hierBranch val="init"/>
        </dgm:presLayoutVars>
      </dgm:prSet>
      <dgm:spPr/>
    </dgm:pt>
    <dgm:pt modelId="{EC46AC5B-C1FC-491E-9217-8CFA48B32899}" type="pres">
      <dgm:prSet presAssocID="{8437C2D2-EF1C-44B7-B2B2-E5B3B9805D73}" presName="rootComposite" presStyleCnt="0"/>
      <dgm:spPr/>
    </dgm:pt>
    <dgm:pt modelId="{7B012A43-2F11-4538-A82F-4A0F70B027A8}" type="pres">
      <dgm:prSet presAssocID="{8437C2D2-EF1C-44B7-B2B2-E5B3B9805D73}" presName="rootText" presStyleLbl="node4" presStyleIdx="0" presStyleCnt="3">
        <dgm:presLayoutVars>
          <dgm:chPref val="3"/>
        </dgm:presLayoutVars>
      </dgm:prSet>
      <dgm:spPr/>
    </dgm:pt>
    <dgm:pt modelId="{551E919F-A0C5-4C0F-B857-DE4CAF2000C1}" type="pres">
      <dgm:prSet presAssocID="{8437C2D2-EF1C-44B7-B2B2-E5B3B9805D73}" presName="rootConnector" presStyleLbl="node4" presStyleIdx="0" presStyleCnt="3"/>
      <dgm:spPr/>
    </dgm:pt>
    <dgm:pt modelId="{F65E0F12-E596-4B9B-9941-E31DFA7FDF1E}" type="pres">
      <dgm:prSet presAssocID="{8437C2D2-EF1C-44B7-B2B2-E5B3B9805D73}" presName="hierChild4" presStyleCnt="0"/>
      <dgm:spPr/>
    </dgm:pt>
    <dgm:pt modelId="{480D3FA6-6C85-4EA1-99BD-A57B28F11342}" type="pres">
      <dgm:prSet presAssocID="{8437C2D2-EF1C-44B7-B2B2-E5B3B9805D73}" presName="hierChild5" presStyleCnt="0"/>
      <dgm:spPr/>
    </dgm:pt>
    <dgm:pt modelId="{C761340B-3EBA-4962-82E8-9896AA426223}" type="pres">
      <dgm:prSet presAssocID="{93251AE8-4496-459C-8261-F0905EACCB27}" presName="hierChild5" presStyleCnt="0"/>
      <dgm:spPr/>
    </dgm:pt>
    <dgm:pt modelId="{F2248DBC-33F4-4FCB-AACE-AAE4E637B487}" type="pres">
      <dgm:prSet presAssocID="{152CE461-E330-4F78-AC86-80E913F6EC5B}" presName="hierChild5" presStyleCnt="0"/>
      <dgm:spPr/>
    </dgm:pt>
    <dgm:pt modelId="{E04290DA-0455-4997-BB41-1085D93B3EC4}" type="pres">
      <dgm:prSet presAssocID="{A555DE53-26B6-414D-8E67-E82EDBEA0F8A}" presName="Name37" presStyleLbl="parChTrans1D2" presStyleIdx="2" presStyleCnt="4"/>
      <dgm:spPr/>
    </dgm:pt>
    <dgm:pt modelId="{CAF7A9E0-4BEB-43B4-ADAF-2FF434407881}" type="pres">
      <dgm:prSet presAssocID="{AEFD82EF-5CBD-4C87-A1B8-4FC6ACB7F22B}" presName="hierRoot2" presStyleCnt="0">
        <dgm:presLayoutVars>
          <dgm:hierBranch val="init"/>
        </dgm:presLayoutVars>
      </dgm:prSet>
      <dgm:spPr/>
    </dgm:pt>
    <dgm:pt modelId="{24E34D98-277D-49FA-9927-FC3A79BE64EE}" type="pres">
      <dgm:prSet presAssocID="{AEFD82EF-5CBD-4C87-A1B8-4FC6ACB7F22B}" presName="rootComposite" presStyleCnt="0"/>
      <dgm:spPr/>
    </dgm:pt>
    <dgm:pt modelId="{142ACAD1-81DE-4E07-958A-C5C23027F170}" type="pres">
      <dgm:prSet presAssocID="{AEFD82EF-5CBD-4C87-A1B8-4FC6ACB7F22B}" presName="rootText" presStyleLbl="node2" presStyleIdx="2" presStyleCnt="4" custScaleX="121878">
        <dgm:presLayoutVars>
          <dgm:chPref val="3"/>
        </dgm:presLayoutVars>
      </dgm:prSet>
      <dgm:spPr/>
    </dgm:pt>
    <dgm:pt modelId="{6002DF41-580C-4076-90D8-C17D90A386B6}" type="pres">
      <dgm:prSet presAssocID="{AEFD82EF-5CBD-4C87-A1B8-4FC6ACB7F22B}" presName="rootConnector" presStyleLbl="node2" presStyleIdx="2" presStyleCnt="4"/>
      <dgm:spPr/>
    </dgm:pt>
    <dgm:pt modelId="{74C8AF3E-1FC5-49A8-AB3D-A2B0D79E7E52}" type="pres">
      <dgm:prSet presAssocID="{AEFD82EF-5CBD-4C87-A1B8-4FC6ACB7F22B}" presName="hierChild4" presStyleCnt="0"/>
      <dgm:spPr/>
    </dgm:pt>
    <dgm:pt modelId="{FE1E4D06-CEBD-40EF-8941-6397AAF05910}" type="pres">
      <dgm:prSet presAssocID="{1A8A9955-4A08-48CF-87DF-39E71AA39A52}" presName="Name37" presStyleLbl="parChTrans1D3" presStyleIdx="2" presStyleCnt="3"/>
      <dgm:spPr/>
    </dgm:pt>
    <dgm:pt modelId="{07DA71F5-66EB-49D1-A8D6-B1A41B7AC239}" type="pres">
      <dgm:prSet presAssocID="{42B1317D-E295-4199-8E96-BBCA15132D78}" presName="hierRoot2" presStyleCnt="0">
        <dgm:presLayoutVars>
          <dgm:hierBranch val="init"/>
        </dgm:presLayoutVars>
      </dgm:prSet>
      <dgm:spPr/>
    </dgm:pt>
    <dgm:pt modelId="{8F11291E-4A03-4357-8889-4CB55454BD41}" type="pres">
      <dgm:prSet presAssocID="{42B1317D-E295-4199-8E96-BBCA15132D78}" presName="rootComposite" presStyleCnt="0"/>
      <dgm:spPr/>
    </dgm:pt>
    <dgm:pt modelId="{8CD556CF-8014-44EC-BE3D-21F319BE2AE2}" type="pres">
      <dgm:prSet presAssocID="{42B1317D-E295-4199-8E96-BBCA15132D78}" presName="rootText" presStyleLbl="node3" presStyleIdx="2" presStyleCnt="3" custScaleX="120070">
        <dgm:presLayoutVars>
          <dgm:chPref val="3"/>
        </dgm:presLayoutVars>
      </dgm:prSet>
      <dgm:spPr/>
    </dgm:pt>
    <dgm:pt modelId="{91B9BE60-9010-4704-875D-264989438E5D}" type="pres">
      <dgm:prSet presAssocID="{42B1317D-E295-4199-8E96-BBCA15132D78}" presName="rootConnector" presStyleLbl="node3" presStyleIdx="2" presStyleCnt="3"/>
      <dgm:spPr/>
    </dgm:pt>
    <dgm:pt modelId="{8BC833B0-5CD6-4124-8F3E-EEA1F66F1DFD}" type="pres">
      <dgm:prSet presAssocID="{42B1317D-E295-4199-8E96-BBCA15132D78}" presName="hierChild4" presStyleCnt="0"/>
      <dgm:spPr/>
    </dgm:pt>
    <dgm:pt modelId="{6C10B82C-0B55-4B1E-9056-3207668AF281}" type="pres">
      <dgm:prSet presAssocID="{3DB7F45E-6DF7-4CAB-A3FE-6D6331AAC8D4}" presName="Name37" presStyleLbl="parChTrans1D4" presStyleIdx="1" presStyleCnt="3"/>
      <dgm:spPr/>
    </dgm:pt>
    <dgm:pt modelId="{8F587991-0530-410B-89B1-13E5D0B52A55}" type="pres">
      <dgm:prSet presAssocID="{7E194304-6C04-4EC9-A990-8B1F84175EB3}" presName="hierRoot2" presStyleCnt="0">
        <dgm:presLayoutVars>
          <dgm:hierBranch val="init"/>
        </dgm:presLayoutVars>
      </dgm:prSet>
      <dgm:spPr/>
    </dgm:pt>
    <dgm:pt modelId="{B9198A30-9D5D-4542-9707-19E6C9F09A81}" type="pres">
      <dgm:prSet presAssocID="{7E194304-6C04-4EC9-A990-8B1F84175EB3}" presName="rootComposite" presStyleCnt="0"/>
      <dgm:spPr/>
    </dgm:pt>
    <dgm:pt modelId="{6E4655B7-D85D-4855-A641-5EEE3453BF89}" type="pres">
      <dgm:prSet presAssocID="{7E194304-6C04-4EC9-A990-8B1F84175EB3}" presName="rootText" presStyleLbl="node4" presStyleIdx="1" presStyleCnt="3" custScaleX="120070">
        <dgm:presLayoutVars>
          <dgm:chPref val="3"/>
        </dgm:presLayoutVars>
      </dgm:prSet>
      <dgm:spPr/>
    </dgm:pt>
    <dgm:pt modelId="{1D6D02ED-F388-41D8-B05E-6359976DA198}" type="pres">
      <dgm:prSet presAssocID="{7E194304-6C04-4EC9-A990-8B1F84175EB3}" presName="rootConnector" presStyleLbl="node4" presStyleIdx="1" presStyleCnt="3"/>
      <dgm:spPr/>
    </dgm:pt>
    <dgm:pt modelId="{D07402C0-AE68-4816-9311-E8EE2341175A}" type="pres">
      <dgm:prSet presAssocID="{7E194304-6C04-4EC9-A990-8B1F84175EB3}" presName="hierChild4" presStyleCnt="0"/>
      <dgm:spPr/>
    </dgm:pt>
    <dgm:pt modelId="{1B48E6C0-69D2-4CE2-B247-B4FFFAF028D2}" type="pres">
      <dgm:prSet presAssocID="{075F5A3A-934D-44A0-95D8-73A963708CAC}" presName="Name37" presStyleLbl="parChTrans1D4" presStyleIdx="2" presStyleCnt="3"/>
      <dgm:spPr/>
    </dgm:pt>
    <dgm:pt modelId="{1D27C96F-6AFD-46A7-97BC-FF5A5FF3BA1E}" type="pres">
      <dgm:prSet presAssocID="{B139D0AE-5A42-423D-8F42-F0E3B82055C9}" presName="hierRoot2" presStyleCnt="0">
        <dgm:presLayoutVars>
          <dgm:hierBranch val="init"/>
        </dgm:presLayoutVars>
      </dgm:prSet>
      <dgm:spPr/>
    </dgm:pt>
    <dgm:pt modelId="{7CC7E2A9-0830-433C-8B16-834CF01214B0}" type="pres">
      <dgm:prSet presAssocID="{B139D0AE-5A42-423D-8F42-F0E3B82055C9}" presName="rootComposite" presStyleCnt="0"/>
      <dgm:spPr/>
    </dgm:pt>
    <dgm:pt modelId="{0232F8CC-C790-4CE9-9E87-B0835BD11AFC}" type="pres">
      <dgm:prSet presAssocID="{B139D0AE-5A42-423D-8F42-F0E3B82055C9}" presName="rootText" presStyleLbl="node4" presStyleIdx="2" presStyleCnt="3" custScaleX="182050" custScaleY="121508">
        <dgm:presLayoutVars>
          <dgm:chPref val="3"/>
        </dgm:presLayoutVars>
      </dgm:prSet>
      <dgm:spPr/>
    </dgm:pt>
    <dgm:pt modelId="{9C4B7E88-50C1-49C6-9829-A60A9A7972BE}" type="pres">
      <dgm:prSet presAssocID="{B139D0AE-5A42-423D-8F42-F0E3B82055C9}" presName="rootConnector" presStyleLbl="node4" presStyleIdx="2" presStyleCnt="3"/>
      <dgm:spPr/>
    </dgm:pt>
    <dgm:pt modelId="{999CA39C-03C1-4890-9BFB-25879B51874E}" type="pres">
      <dgm:prSet presAssocID="{B139D0AE-5A42-423D-8F42-F0E3B82055C9}" presName="hierChild4" presStyleCnt="0"/>
      <dgm:spPr/>
    </dgm:pt>
    <dgm:pt modelId="{CBA71858-3224-4C3C-93E9-73A1BB361EA9}" type="pres">
      <dgm:prSet presAssocID="{B139D0AE-5A42-423D-8F42-F0E3B82055C9}" presName="hierChild5" presStyleCnt="0"/>
      <dgm:spPr/>
    </dgm:pt>
    <dgm:pt modelId="{25369BAB-750E-4EA7-9962-E4BA35DDA774}" type="pres">
      <dgm:prSet presAssocID="{7E194304-6C04-4EC9-A990-8B1F84175EB3}" presName="hierChild5" presStyleCnt="0"/>
      <dgm:spPr/>
    </dgm:pt>
    <dgm:pt modelId="{D742EC59-7DCD-4D0A-9E26-F2F8DC35B83C}" type="pres">
      <dgm:prSet presAssocID="{42B1317D-E295-4199-8E96-BBCA15132D78}" presName="hierChild5" presStyleCnt="0"/>
      <dgm:spPr/>
    </dgm:pt>
    <dgm:pt modelId="{FB404E96-85A9-4CB3-B5FE-2D8BEB2712C2}" type="pres">
      <dgm:prSet presAssocID="{AEFD82EF-5CBD-4C87-A1B8-4FC6ACB7F22B}" presName="hierChild5" presStyleCnt="0"/>
      <dgm:spPr/>
    </dgm:pt>
    <dgm:pt modelId="{93A57E4E-22A8-49D3-9398-F6B14F45B2D0}" type="pres">
      <dgm:prSet presAssocID="{4A2AE36D-46B8-47BF-BBAF-E8C6831CCE52}" presName="Name37" presStyleLbl="parChTrans1D2" presStyleIdx="3" presStyleCnt="4"/>
      <dgm:spPr/>
    </dgm:pt>
    <dgm:pt modelId="{9A475E0F-F1EC-4FBE-A3E3-588EF7337B2F}" type="pres">
      <dgm:prSet presAssocID="{7B378E9C-CE06-484A-A06D-D99F7CE93749}" presName="hierRoot2" presStyleCnt="0">
        <dgm:presLayoutVars>
          <dgm:hierBranch val="init"/>
        </dgm:presLayoutVars>
      </dgm:prSet>
      <dgm:spPr/>
    </dgm:pt>
    <dgm:pt modelId="{E5F42E49-C4BB-4506-AED0-06D06D4357F6}" type="pres">
      <dgm:prSet presAssocID="{7B378E9C-CE06-484A-A06D-D99F7CE93749}" presName="rootComposite" presStyleCnt="0"/>
      <dgm:spPr/>
    </dgm:pt>
    <dgm:pt modelId="{BBB84063-DDED-4341-9C3D-F9D212D41703}" type="pres">
      <dgm:prSet presAssocID="{7B378E9C-CE06-484A-A06D-D99F7CE93749}" presName="rootText" presStyleLbl="node2" presStyleIdx="3" presStyleCnt="4" custScaleX="175574">
        <dgm:presLayoutVars>
          <dgm:chPref val="3"/>
        </dgm:presLayoutVars>
      </dgm:prSet>
      <dgm:spPr/>
    </dgm:pt>
    <dgm:pt modelId="{34DD8925-F22E-45A3-BD09-E6EB5F2C6E63}" type="pres">
      <dgm:prSet presAssocID="{7B378E9C-CE06-484A-A06D-D99F7CE93749}" presName="rootConnector" presStyleLbl="node2" presStyleIdx="3" presStyleCnt="4"/>
      <dgm:spPr/>
    </dgm:pt>
    <dgm:pt modelId="{1877CBE3-32D2-4A5E-B5F2-C4234A97DC49}" type="pres">
      <dgm:prSet presAssocID="{7B378E9C-CE06-484A-A06D-D99F7CE93749}" presName="hierChild4" presStyleCnt="0"/>
      <dgm:spPr/>
    </dgm:pt>
    <dgm:pt modelId="{53790202-7E39-46A0-8F47-00010B4B2C49}" type="pres">
      <dgm:prSet presAssocID="{7B378E9C-CE06-484A-A06D-D99F7CE93749}" presName="hierChild5" presStyleCnt="0"/>
      <dgm:spPr/>
    </dgm:pt>
    <dgm:pt modelId="{19A65482-5730-42F3-8A91-4601DCCBC9F5}" type="pres">
      <dgm:prSet presAssocID="{B028E179-DA5A-4BC1-80B1-06C0685E7F38}" presName="hierChild3" presStyleCnt="0"/>
      <dgm:spPr/>
    </dgm:pt>
  </dgm:ptLst>
  <dgm:cxnLst>
    <dgm:cxn modelId="{65974501-3AF4-FB48-9166-2AEF0EE094FF}" type="presOf" srcId="{152CE461-E330-4F78-AC86-80E913F6EC5B}" destId="{6D573E0C-E044-43BE-AA0D-1359DFEA34D5}" srcOrd="1" destOrd="0" presId="urn:microsoft.com/office/officeart/2005/8/layout/orgChart1"/>
    <dgm:cxn modelId="{0CD55203-F2F5-F848-8F7B-D5DDA77C9E91}" type="presOf" srcId="{8437C2D2-EF1C-44B7-B2B2-E5B3B9805D73}" destId="{7B012A43-2F11-4538-A82F-4A0F70B027A8}" srcOrd="0" destOrd="0" presId="urn:microsoft.com/office/officeart/2005/8/layout/orgChart1"/>
    <dgm:cxn modelId="{9F315505-5155-7043-9808-EE9E3D945FA1}" type="presOf" srcId="{5B14E56A-1760-412A-824B-AAB07840DBA9}" destId="{121ADB0E-924F-4AF1-809C-19F42E67757F}" srcOrd="1" destOrd="0" presId="urn:microsoft.com/office/officeart/2005/8/layout/orgChart1"/>
    <dgm:cxn modelId="{0B686F08-3012-9D40-ACDB-13F24084671D}" type="presOf" srcId="{7E194304-6C04-4EC9-A990-8B1F84175EB3}" destId="{1D6D02ED-F388-41D8-B05E-6359976DA198}" srcOrd="1" destOrd="0" presId="urn:microsoft.com/office/officeart/2005/8/layout/orgChart1"/>
    <dgm:cxn modelId="{105A5C0A-4D4B-4C4D-BC76-2DB928F879FD}" type="presOf" srcId="{B028E179-DA5A-4BC1-80B1-06C0685E7F38}" destId="{F42C5FEA-2059-4FD3-8B42-0B3E6E0ABD55}" srcOrd="0" destOrd="0" presId="urn:microsoft.com/office/officeart/2005/8/layout/orgChart1"/>
    <dgm:cxn modelId="{2805DE35-3651-B54C-ACBF-59761C744CBD}" type="presOf" srcId="{AEFD82EF-5CBD-4C87-A1B8-4FC6ACB7F22B}" destId="{142ACAD1-81DE-4E07-958A-C5C23027F170}" srcOrd="0" destOrd="0" presId="urn:microsoft.com/office/officeart/2005/8/layout/orgChart1"/>
    <dgm:cxn modelId="{85335F39-3844-6C4D-AF2F-742BF103F8C1}" type="presOf" srcId="{4A2AE36D-46B8-47BF-BBAF-E8C6831CCE52}" destId="{93A57E4E-22A8-49D3-9398-F6B14F45B2D0}" srcOrd="0" destOrd="0" presId="urn:microsoft.com/office/officeart/2005/8/layout/orgChart1"/>
    <dgm:cxn modelId="{861CBD3A-3A5E-4D42-B396-D9E0E9FC4744}" srcId="{B028E179-DA5A-4BC1-80B1-06C0685E7F38}" destId="{152CE461-E330-4F78-AC86-80E913F6EC5B}" srcOrd="1" destOrd="0" parTransId="{425CE0A9-B748-4774-8EF6-2E501324AC54}" sibTransId="{116BBC40-A059-44B1-B808-87CA2A1BAC52}"/>
    <dgm:cxn modelId="{046B105D-3B03-4B4E-94C0-2067C61FDF8F}" srcId="{93251AE8-4496-459C-8261-F0905EACCB27}" destId="{8437C2D2-EF1C-44B7-B2B2-E5B3B9805D73}" srcOrd="0" destOrd="0" parTransId="{6AD1CDB8-0BA3-46CB-AE2E-66C3E7E07665}" sibTransId="{8F5ED86D-1B74-4A70-B3D8-9C043956EFAB}"/>
    <dgm:cxn modelId="{958A7A62-1559-6243-99BC-B9773F70B100}" type="presOf" srcId="{42B1317D-E295-4199-8E96-BBCA15132D78}" destId="{8CD556CF-8014-44EC-BE3D-21F319BE2AE2}" srcOrd="0" destOrd="0" presId="urn:microsoft.com/office/officeart/2005/8/layout/orgChart1"/>
    <dgm:cxn modelId="{CB6F6566-EEA2-44AE-B93E-A6392D99E145}" srcId="{1E8ADCAD-63C4-4AD1-BB8F-EFA2D831E74D}" destId="{B028E179-DA5A-4BC1-80B1-06C0685E7F38}" srcOrd="0" destOrd="0" parTransId="{6A0939D3-A546-48C4-AD8F-F7A2645C0627}" sibTransId="{35186968-C29F-4A62-B40F-36C81FF1B27D}"/>
    <dgm:cxn modelId="{9BE88467-5812-B34C-8C18-A6B673E61C3D}" type="presOf" srcId="{B028E179-DA5A-4BC1-80B1-06C0685E7F38}" destId="{5E58DC6B-96E0-42D9-A711-CC5BD1FEB107}" srcOrd="1" destOrd="0" presId="urn:microsoft.com/office/officeart/2005/8/layout/orgChart1"/>
    <dgm:cxn modelId="{FB76C467-BB65-5647-B525-1E7DD8177DD8}" type="presOf" srcId="{25193FCC-F70A-4C38-94E7-5F3C37573480}" destId="{F213914F-D905-48EC-9232-799FA34D4A1F}" srcOrd="1" destOrd="0" presId="urn:microsoft.com/office/officeart/2005/8/layout/orgChart1"/>
    <dgm:cxn modelId="{7FC43168-93D2-2A47-81EC-52366387FA66}" type="presOf" srcId="{DA0B1144-236B-4D58-B876-FD54A45555CC}" destId="{2C0825DE-A4B1-4026-85E8-1CFCFCCB5DD7}" srcOrd="0" destOrd="0" presId="urn:microsoft.com/office/officeart/2005/8/layout/orgChart1"/>
    <dgm:cxn modelId="{D653614B-5A78-1D41-BD7A-729134241225}" type="presOf" srcId="{1A8A9955-4A08-48CF-87DF-39E71AA39A52}" destId="{FE1E4D06-CEBD-40EF-8941-6397AAF05910}" srcOrd="0" destOrd="0" presId="urn:microsoft.com/office/officeart/2005/8/layout/orgChart1"/>
    <dgm:cxn modelId="{B6ABE96B-DA8E-C04E-B8B9-AD0D43C1AFBF}" type="presOf" srcId="{7B378E9C-CE06-484A-A06D-D99F7CE93749}" destId="{34DD8925-F22E-45A3-BD09-E6EB5F2C6E63}" srcOrd="1" destOrd="0" presId="urn:microsoft.com/office/officeart/2005/8/layout/orgChart1"/>
    <dgm:cxn modelId="{69633A50-E664-684D-B369-C42313FB9746}" type="presOf" srcId="{1E8ADCAD-63C4-4AD1-BB8F-EFA2D831E74D}" destId="{671C719E-A4EA-4AFF-BBE7-822B61A3FE97}" srcOrd="0" destOrd="0" presId="urn:microsoft.com/office/officeart/2005/8/layout/orgChart1"/>
    <dgm:cxn modelId="{346C4F51-F4C6-4A3F-BD02-1DD833B76046}" srcId="{5B14E56A-1760-412A-824B-AAB07840DBA9}" destId="{25193FCC-F70A-4C38-94E7-5F3C37573480}" srcOrd="0" destOrd="0" parTransId="{491F9A04-7619-47D1-833B-0BD8C1601311}" sibTransId="{01B28CB1-C895-420E-A6CF-62BAB1F916BA}"/>
    <dgm:cxn modelId="{14C7CD72-2D0B-1D42-BF55-795AF99C6882}" type="presOf" srcId="{B139D0AE-5A42-423D-8F42-F0E3B82055C9}" destId="{9C4B7E88-50C1-49C6-9829-A60A9A7972BE}" srcOrd="1" destOrd="0" presId="urn:microsoft.com/office/officeart/2005/8/layout/orgChart1"/>
    <dgm:cxn modelId="{AC0A0159-76F7-2F41-B05C-82E69C573C8E}" type="presOf" srcId="{B139D0AE-5A42-423D-8F42-F0E3B82055C9}" destId="{0232F8CC-C790-4CE9-9E87-B0835BD11AFC}" srcOrd="0" destOrd="0" presId="urn:microsoft.com/office/officeart/2005/8/layout/orgChart1"/>
    <dgm:cxn modelId="{51BC5D5A-36D5-8B4B-BBEB-1212584341AB}" type="presOf" srcId="{8437C2D2-EF1C-44B7-B2B2-E5B3B9805D73}" destId="{551E919F-A0C5-4C0F-B857-DE4CAF2000C1}" srcOrd="1" destOrd="0" presId="urn:microsoft.com/office/officeart/2005/8/layout/orgChart1"/>
    <dgm:cxn modelId="{33B0367B-A3A1-4E81-BA90-1E7D1C877A8D}" srcId="{AEFD82EF-5CBD-4C87-A1B8-4FC6ACB7F22B}" destId="{42B1317D-E295-4199-8E96-BBCA15132D78}" srcOrd="0" destOrd="0" parTransId="{1A8A9955-4A08-48CF-87DF-39E71AA39A52}" sibTransId="{7B620675-CA09-47D4-81F1-C6D93CD8D48D}"/>
    <dgm:cxn modelId="{D88B397B-3E88-9748-BCAB-8F955C4EE2B1}" type="presOf" srcId="{3DB7F45E-6DF7-4CAB-A3FE-6D6331AAC8D4}" destId="{6C10B82C-0B55-4B1E-9056-3207668AF281}" srcOrd="0" destOrd="0" presId="urn:microsoft.com/office/officeart/2005/8/layout/orgChart1"/>
    <dgm:cxn modelId="{9C8D637C-0EC5-AB47-98B8-484620F1DE2C}" type="presOf" srcId="{25193FCC-F70A-4C38-94E7-5F3C37573480}" destId="{DA8F38D6-382D-4778-9AF2-41828F75F979}" srcOrd="0" destOrd="0" presId="urn:microsoft.com/office/officeart/2005/8/layout/orgChart1"/>
    <dgm:cxn modelId="{E92A1F84-C597-9547-82E0-4E686A975C30}" type="presOf" srcId="{425CE0A9-B748-4774-8EF6-2E501324AC54}" destId="{40570D08-E4B7-4BFE-92EF-69AEB6A04C0F}" srcOrd="0" destOrd="0" presId="urn:microsoft.com/office/officeart/2005/8/layout/orgChart1"/>
    <dgm:cxn modelId="{CF422891-37BC-4FAD-8C81-463BF5318D8D}" srcId="{B028E179-DA5A-4BC1-80B1-06C0685E7F38}" destId="{5B14E56A-1760-412A-824B-AAB07840DBA9}" srcOrd="0" destOrd="0" parTransId="{DA0B1144-236B-4D58-B876-FD54A45555CC}" sibTransId="{4CEEFB91-DCB9-452E-A6F7-FC6A08DBDDD6}"/>
    <dgm:cxn modelId="{5507899A-6C8C-4B22-B481-32E181B86ED6}" srcId="{B028E179-DA5A-4BC1-80B1-06C0685E7F38}" destId="{7B378E9C-CE06-484A-A06D-D99F7CE93749}" srcOrd="3" destOrd="0" parTransId="{4A2AE36D-46B8-47BF-BBAF-E8C6831CCE52}" sibTransId="{F04677E1-6356-4BA0-8A35-3F50C5A6FC29}"/>
    <dgm:cxn modelId="{6DEC499F-9427-4BDF-9118-9C83F1DE1103}" srcId="{42B1317D-E295-4199-8E96-BBCA15132D78}" destId="{7E194304-6C04-4EC9-A990-8B1F84175EB3}" srcOrd="0" destOrd="0" parTransId="{3DB7F45E-6DF7-4CAB-A3FE-6D6331AAC8D4}" sibTransId="{2E77FECC-DB7E-4739-80A1-7C80E6B4FC46}"/>
    <dgm:cxn modelId="{7813EDA2-873A-E143-BEF1-FC357CB6A74D}" type="presOf" srcId="{7E194304-6C04-4EC9-A990-8B1F84175EB3}" destId="{6E4655B7-D85D-4855-A641-5EEE3453BF89}" srcOrd="0" destOrd="0" presId="urn:microsoft.com/office/officeart/2005/8/layout/orgChart1"/>
    <dgm:cxn modelId="{792664A3-A78F-D94E-A4A3-182D1B3591FC}" type="presOf" srcId="{7B378E9C-CE06-484A-A06D-D99F7CE93749}" destId="{BBB84063-DDED-4341-9C3D-F9D212D41703}" srcOrd="0" destOrd="0" presId="urn:microsoft.com/office/officeart/2005/8/layout/orgChart1"/>
    <dgm:cxn modelId="{BC4EADA7-5A02-431F-A233-E8EB0759083E}" srcId="{7E194304-6C04-4EC9-A990-8B1F84175EB3}" destId="{B139D0AE-5A42-423D-8F42-F0E3B82055C9}" srcOrd="0" destOrd="0" parTransId="{075F5A3A-934D-44A0-95D8-73A963708CAC}" sibTransId="{A584076E-8D19-47BC-8BA3-AE7122AD568E}"/>
    <dgm:cxn modelId="{FE39F3AE-83D4-3149-8442-4BC0921100DE}" type="presOf" srcId="{075F5A3A-934D-44A0-95D8-73A963708CAC}" destId="{1B48E6C0-69D2-4CE2-B247-B4FFFAF028D2}" srcOrd="0" destOrd="0" presId="urn:microsoft.com/office/officeart/2005/8/layout/orgChart1"/>
    <dgm:cxn modelId="{C877F9B2-48F3-4105-95AA-8A2568BB3294}" srcId="{152CE461-E330-4F78-AC86-80E913F6EC5B}" destId="{93251AE8-4496-459C-8261-F0905EACCB27}" srcOrd="0" destOrd="0" parTransId="{AAE40A1F-239F-4856-9A1E-C6B2E2D02685}" sibTransId="{2E60A2D2-6706-489F-B44D-C5B781E3D25C}"/>
    <dgm:cxn modelId="{3E5200BF-75AF-8440-8DB7-8317063EF89B}" type="presOf" srcId="{A555DE53-26B6-414D-8E67-E82EDBEA0F8A}" destId="{E04290DA-0455-4997-BB41-1085D93B3EC4}" srcOrd="0" destOrd="0" presId="urn:microsoft.com/office/officeart/2005/8/layout/orgChart1"/>
    <dgm:cxn modelId="{B498CAC6-451A-A642-B7EC-24B3F67DDD34}" type="presOf" srcId="{491F9A04-7619-47D1-833B-0BD8C1601311}" destId="{0FAF6834-82FF-47A9-B3AC-7BF0130AE5EF}" srcOrd="0" destOrd="0" presId="urn:microsoft.com/office/officeart/2005/8/layout/orgChart1"/>
    <dgm:cxn modelId="{0207D5CD-CBF7-5840-A7DF-523C59847217}" type="presOf" srcId="{93251AE8-4496-459C-8261-F0905EACCB27}" destId="{31B07423-A739-4AAB-A915-C3C2E31CD521}" srcOrd="0" destOrd="0" presId="urn:microsoft.com/office/officeart/2005/8/layout/orgChart1"/>
    <dgm:cxn modelId="{AE7705D9-91FD-F346-80B2-C7E9F4767F38}" type="presOf" srcId="{5B14E56A-1760-412A-824B-AAB07840DBA9}" destId="{52720A3B-1D52-43ED-AB6D-DB45E9371752}" srcOrd="0" destOrd="0" presId="urn:microsoft.com/office/officeart/2005/8/layout/orgChart1"/>
    <dgm:cxn modelId="{C020F6DC-3EAF-5246-A2C7-1C44C310A2AB}" type="presOf" srcId="{AAE40A1F-239F-4856-9A1E-C6B2E2D02685}" destId="{B4DAD38E-62BD-4F61-99F1-3FFFA52C01F2}" srcOrd="0" destOrd="0" presId="urn:microsoft.com/office/officeart/2005/8/layout/orgChart1"/>
    <dgm:cxn modelId="{3E5105EE-EA6E-2442-AC57-F25C8C5AE9C7}" type="presOf" srcId="{42B1317D-E295-4199-8E96-BBCA15132D78}" destId="{91B9BE60-9010-4704-875D-264989438E5D}" srcOrd="1" destOrd="0" presId="urn:microsoft.com/office/officeart/2005/8/layout/orgChart1"/>
    <dgm:cxn modelId="{15BAE8F2-4153-124D-9FFA-719BDA06E5B6}" type="presOf" srcId="{6AD1CDB8-0BA3-46CB-AE2E-66C3E7E07665}" destId="{4AD2AB4E-0419-4AC4-AE40-D0CA920254A5}" srcOrd="0" destOrd="0" presId="urn:microsoft.com/office/officeart/2005/8/layout/orgChart1"/>
    <dgm:cxn modelId="{F02331F6-85AF-8548-B57F-6F58B6054F4A}" type="presOf" srcId="{AEFD82EF-5CBD-4C87-A1B8-4FC6ACB7F22B}" destId="{6002DF41-580C-4076-90D8-C17D90A386B6}" srcOrd="1" destOrd="0" presId="urn:microsoft.com/office/officeart/2005/8/layout/orgChart1"/>
    <dgm:cxn modelId="{BB8E50F8-2D50-E044-A84E-749CF90C2424}" type="presOf" srcId="{93251AE8-4496-459C-8261-F0905EACCB27}" destId="{D88C20E6-D707-449A-8C5C-02428ECD1837}" srcOrd="1" destOrd="0" presId="urn:microsoft.com/office/officeart/2005/8/layout/orgChart1"/>
    <dgm:cxn modelId="{541A93F9-7C86-4803-A11C-51B8B8223142}" srcId="{B028E179-DA5A-4BC1-80B1-06C0685E7F38}" destId="{AEFD82EF-5CBD-4C87-A1B8-4FC6ACB7F22B}" srcOrd="2" destOrd="0" parTransId="{A555DE53-26B6-414D-8E67-E82EDBEA0F8A}" sibTransId="{0D5D544E-499A-419A-8405-5B300A37C368}"/>
    <dgm:cxn modelId="{C117BDF9-A179-1549-B1B3-9D173C818D86}" type="presOf" srcId="{152CE461-E330-4F78-AC86-80E913F6EC5B}" destId="{C4011E3C-6BC7-4FA6-B027-8FA88A0D0B71}" srcOrd="0" destOrd="0" presId="urn:microsoft.com/office/officeart/2005/8/layout/orgChart1"/>
    <dgm:cxn modelId="{3EA7366A-4FB9-0F44-91F0-49668BF37676}" type="presParOf" srcId="{671C719E-A4EA-4AFF-BBE7-822B61A3FE97}" destId="{A8C2AA8E-7C35-4E6C-A2BD-18D943CB859C}" srcOrd="0" destOrd="0" presId="urn:microsoft.com/office/officeart/2005/8/layout/orgChart1"/>
    <dgm:cxn modelId="{B8D0DDEA-1117-0A4A-805A-E9FA1A6ED263}" type="presParOf" srcId="{A8C2AA8E-7C35-4E6C-A2BD-18D943CB859C}" destId="{29B2C4E8-3D72-48AB-8577-59C4A63D07DA}" srcOrd="0" destOrd="0" presId="urn:microsoft.com/office/officeart/2005/8/layout/orgChart1"/>
    <dgm:cxn modelId="{EDE8AB00-B31C-984A-B2DA-068EA82C0DB0}" type="presParOf" srcId="{29B2C4E8-3D72-48AB-8577-59C4A63D07DA}" destId="{F42C5FEA-2059-4FD3-8B42-0B3E6E0ABD55}" srcOrd="0" destOrd="0" presId="urn:microsoft.com/office/officeart/2005/8/layout/orgChart1"/>
    <dgm:cxn modelId="{8050A9AC-1E34-9043-BF1E-FE585FCCC4EC}" type="presParOf" srcId="{29B2C4E8-3D72-48AB-8577-59C4A63D07DA}" destId="{5E58DC6B-96E0-42D9-A711-CC5BD1FEB107}" srcOrd="1" destOrd="0" presId="urn:microsoft.com/office/officeart/2005/8/layout/orgChart1"/>
    <dgm:cxn modelId="{70897E3F-96B5-F745-8318-13617B801FB3}" type="presParOf" srcId="{A8C2AA8E-7C35-4E6C-A2BD-18D943CB859C}" destId="{1FD8F9DB-631F-4DB6-AA11-8DED1AC90231}" srcOrd="1" destOrd="0" presId="urn:microsoft.com/office/officeart/2005/8/layout/orgChart1"/>
    <dgm:cxn modelId="{B28A1827-7E37-C444-A9E7-18798A13F5E7}" type="presParOf" srcId="{1FD8F9DB-631F-4DB6-AA11-8DED1AC90231}" destId="{2C0825DE-A4B1-4026-85E8-1CFCFCCB5DD7}" srcOrd="0" destOrd="0" presId="urn:microsoft.com/office/officeart/2005/8/layout/orgChart1"/>
    <dgm:cxn modelId="{BEE4D2D5-07D4-224D-97EB-4D27AE5B3DFC}" type="presParOf" srcId="{1FD8F9DB-631F-4DB6-AA11-8DED1AC90231}" destId="{39A4E322-4361-4979-8A6F-861EDDC83DBF}" srcOrd="1" destOrd="0" presId="urn:microsoft.com/office/officeart/2005/8/layout/orgChart1"/>
    <dgm:cxn modelId="{621840F5-ECA5-6241-BB4A-2F64E91CAAE3}" type="presParOf" srcId="{39A4E322-4361-4979-8A6F-861EDDC83DBF}" destId="{C2C72229-5D60-42E3-9288-E6FA03438EBE}" srcOrd="0" destOrd="0" presId="urn:microsoft.com/office/officeart/2005/8/layout/orgChart1"/>
    <dgm:cxn modelId="{EF442E96-8557-024E-BCBC-14621246D5B1}" type="presParOf" srcId="{C2C72229-5D60-42E3-9288-E6FA03438EBE}" destId="{52720A3B-1D52-43ED-AB6D-DB45E9371752}" srcOrd="0" destOrd="0" presId="urn:microsoft.com/office/officeart/2005/8/layout/orgChart1"/>
    <dgm:cxn modelId="{93122019-BC26-FF47-B3BC-4B971F06D280}" type="presParOf" srcId="{C2C72229-5D60-42E3-9288-E6FA03438EBE}" destId="{121ADB0E-924F-4AF1-809C-19F42E67757F}" srcOrd="1" destOrd="0" presId="urn:microsoft.com/office/officeart/2005/8/layout/orgChart1"/>
    <dgm:cxn modelId="{B68E88D9-2F05-4846-B046-50D8E9407DFC}" type="presParOf" srcId="{39A4E322-4361-4979-8A6F-861EDDC83DBF}" destId="{84F9CAC8-75CB-40BB-915A-87C22A81E9DC}" srcOrd="1" destOrd="0" presId="urn:microsoft.com/office/officeart/2005/8/layout/orgChart1"/>
    <dgm:cxn modelId="{B65E0F7B-8FDF-214C-A81D-A06E53C9E115}" type="presParOf" srcId="{84F9CAC8-75CB-40BB-915A-87C22A81E9DC}" destId="{0FAF6834-82FF-47A9-B3AC-7BF0130AE5EF}" srcOrd="0" destOrd="0" presId="urn:microsoft.com/office/officeart/2005/8/layout/orgChart1"/>
    <dgm:cxn modelId="{CF5F45ED-6383-7D40-8366-BE33CA399B1A}" type="presParOf" srcId="{84F9CAC8-75CB-40BB-915A-87C22A81E9DC}" destId="{41A51F77-EE80-4EE1-9DC9-190E83619B87}" srcOrd="1" destOrd="0" presId="urn:microsoft.com/office/officeart/2005/8/layout/orgChart1"/>
    <dgm:cxn modelId="{E944607A-29AD-634A-B835-9258439CCD32}" type="presParOf" srcId="{41A51F77-EE80-4EE1-9DC9-190E83619B87}" destId="{1FAF0A9F-4AE0-4AF1-8DEA-E9B5AC85B4F2}" srcOrd="0" destOrd="0" presId="urn:microsoft.com/office/officeart/2005/8/layout/orgChart1"/>
    <dgm:cxn modelId="{940019BE-E921-6940-9FEF-05974516569C}" type="presParOf" srcId="{1FAF0A9F-4AE0-4AF1-8DEA-E9B5AC85B4F2}" destId="{DA8F38D6-382D-4778-9AF2-41828F75F979}" srcOrd="0" destOrd="0" presId="urn:microsoft.com/office/officeart/2005/8/layout/orgChart1"/>
    <dgm:cxn modelId="{EFF20171-1314-5543-AD10-702D09DB7EF4}" type="presParOf" srcId="{1FAF0A9F-4AE0-4AF1-8DEA-E9B5AC85B4F2}" destId="{F213914F-D905-48EC-9232-799FA34D4A1F}" srcOrd="1" destOrd="0" presId="urn:microsoft.com/office/officeart/2005/8/layout/orgChart1"/>
    <dgm:cxn modelId="{65AEA198-F381-D642-87BA-70401F9A0B2D}" type="presParOf" srcId="{41A51F77-EE80-4EE1-9DC9-190E83619B87}" destId="{7B8EA925-7364-4109-9531-89295398BAAD}" srcOrd="1" destOrd="0" presId="urn:microsoft.com/office/officeart/2005/8/layout/orgChart1"/>
    <dgm:cxn modelId="{57134F90-F91E-144B-A878-B3C224DE0EB2}" type="presParOf" srcId="{41A51F77-EE80-4EE1-9DC9-190E83619B87}" destId="{B5BC8191-8D71-4134-B0A2-FD01F135837C}" srcOrd="2" destOrd="0" presId="urn:microsoft.com/office/officeart/2005/8/layout/orgChart1"/>
    <dgm:cxn modelId="{7A446E8E-2090-1047-9B8D-80CF87D8E2A8}" type="presParOf" srcId="{39A4E322-4361-4979-8A6F-861EDDC83DBF}" destId="{8755A579-3B81-40D4-A2AD-8407F6BCA78F}" srcOrd="2" destOrd="0" presId="urn:microsoft.com/office/officeart/2005/8/layout/orgChart1"/>
    <dgm:cxn modelId="{345A6322-E940-EE42-B850-2542BE21B304}" type="presParOf" srcId="{1FD8F9DB-631F-4DB6-AA11-8DED1AC90231}" destId="{40570D08-E4B7-4BFE-92EF-69AEB6A04C0F}" srcOrd="2" destOrd="0" presId="urn:microsoft.com/office/officeart/2005/8/layout/orgChart1"/>
    <dgm:cxn modelId="{B41A4269-68FD-5D48-AC99-D2114EEDAB8C}" type="presParOf" srcId="{1FD8F9DB-631F-4DB6-AA11-8DED1AC90231}" destId="{3CDDD331-41AB-4543-9E88-F9C24439816D}" srcOrd="3" destOrd="0" presId="urn:microsoft.com/office/officeart/2005/8/layout/orgChart1"/>
    <dgm:cxn modelId="{AED9677E-2528-9A4A-AB54-89EABB7A9739}" type="presParOf" srcId="{3CDDD331-41AB-4543-9E88-F9C24439816D}" destId="{920D564C-8C9B-4171-9633-D2FE305FB802}" srcOrd="0" destOrd="0" presId="urn:microsoft.com/office/officeart/2005/8/layout/orgChart1"/>
    <dgm:cxn modelId="{022BF7E6-F466-1441-A7D1-70C8DD18AE6E}" type="presParOf" srcId="{920D564C-8C9B-4171-9633-D2FE305FB802}" destId="{C4011E3C-6BC7-4FA6-B027-8FA88A0D0B71}" srcOrd="0" destOrd="0" presId="urn:microsoft.com/office/officeart/2005/8/layout/orgChart1"/>
    <dgm:cxn modelId="{C941F305-EB85-4C4E-82E6-2DEB466D51C4}" type="presParOf" srcId="{920D564C-8C9B-4171-9633-D2FE305FB802}" destId="{6D573E0C-E044-43BE-AA0D-1359DFEA34D5}" srcOrd="1" destOrd="0" presId="urn:microsoft.com/office/officeart/2005/8/layout/orgChart1"/>
    <dgm:cxn modelId="{3D78065F-FA7F-5D4A-80B7-C4F76CD2A766}" type="presParOf" srcId="{3CDDD331-41AB-4543-9E88-F9C24439816D}" destId="{3F78D72C-77EA-4ADF-B95D-32D5A9AEE0B7}" srcOrd="1" destOrd="0" presId="urn:microsoft.com/office/officeart/2005/8/layout/orgChart1"/>
    <dgm:cxn modelId="{898EDA23-E109-7B4C-B792-5A9F600C257A}" type="presParOf" srcId="{3F78D72C-77EA-4ADF-B95D-32D5A9AEE0B7}" destId="{B4DAD38E-62BD-4F61-99F1-3FFFA52C01F2}" srcOrd="0" destOrd="0" presId="urn:microsoft.com/office/officeart/2005/8/layout/orgChart1"/>
    <dgm:cxn modelId="{950D31F0-ECEE-8A4E-88BA-0B19F5570FC9}" type="presParOf" srcId="{3F78D72C-77EA-4ADF-B95D-32D5A9AEE0B7}" destId="{61A8A7BC-0A2A-497F-AF91-CDD54EFC6DA8}" srcOrd="1" destOrd="0" presId="urn:microsoft.com/office/officeart/2005/8/layout/orgChart1"/>
    <dgm:cxn modelId="{8562B5D9-7624-8845-A91E-DA0E56737FD2}" type="presParOf" srcId="{61A8A7BC-0A2A-497F-AF91-CDD54EFC6DA8}" destId="{DFE3EF6A-EA0D-4B2C-890D-4DF83DCCD560}" srcOrd="0" destOrd="0" presId="urn:microsoft.com/office/officeart/2005/8/layout/orgChart1"/>
    <dgm:cxn modelId="{A50A2436-B52E-BC47-9DB0-6D08DBB3FA95}" type="presParOf" srcId="{DFE3EF6A-EA0D-4B2C-890D-4DF83DCCD560}" destId="{31B07423-A739-4AAB-A915-C3C2E31CD521}" srcOrd="0" destOrd="0" presId="urn:microsoft.com/office/officeart/2005/8/layout/orgChart1"/>
    <dgm:cxn modelId="{5C30CB2B-B451-3047-8359-459AAF0CFA4D}" type="presParOf" srcId="{DFE3EF6A-EA0D-4B2C-890D-4DF83DCCD560}" destId="{D88C20E6-D707-449A-8C5C-02428ECD1837}" srcOrd="1" destOrd="0" presId="urn:microsoft.com/office/officeart/2005/8/layout/orgChart1"/>
    <dgm:cxn modelId="{7D1F608E-BF74-5C4D-9FCE-0A365B99C2E4}" type="presParOf" srcId="{61A8A7BC-0A2A-497F-AF91-CDD54EFC6DA8}" destId="{F3749FF7-5325-4C54-AFC1-083267EA5D49}" srcOrd="1" destOrd="0" presId="urn:microsoft.com/office/officeart/2005/8/layout/orgChart1"/>
    <dgm:cxn modelId="{F9847CBD-2306-1945-AF86-964DCA47EEAF}" type="presParOf" srcId="{F3749FF7-5325-4C54-AFC1-083267EA5D49}" destId="{4AD2AB4E-0419-4AC4-AE40-D0CA920254A5}" srcOrd="0" destOrd="0" presId="urn:microsoft.com/office/officeart/2005/8/layout/orgChart1"/>
    <dgm:cxn modelId="{81D6BD4C-8189-A945-A1E1-1D1B8B5A0F88}" type="presParOf" srcId="{F3749FF7-5325-4C54-AFC1-083267EA5D49}" destId="{AE9D4743-7A35-4590-947E-C3FD9AA2B506}" srcOrd="1" destOrd="0" presId="urn:microsoft.com/office/officeart/2005/8/layout/orgChart1"/>
    <dgm:cxn modelId="{16B6D06A-417D-BA48-B76E-A575750AD939}" type="presParOf" srcId="{AE9D4743-7A35-4590-947E-C3FD9AA2B506}" destId="{EC46AC5B-C1FC-491E-9217-8CFA48B32899}" srcOrd="0" destOrd="0" presId="urn:microsoft.com/office/officeart/2005/8/layout/orgChart1"/>
    <dgm:cxn modelId="{693DDC39-7B28-4E4D-A9EB-6AB2A930DB98}" type="presParOf" srcId="{EC46AC5B-C1FC-491E-9217-8CFA48B32899}" destId="{7B012A43-2F11-4538-A82F-4A0F70B027A8}" srcOrd="0" destOrd="0" presId="urn:microsoft.com/office/officeart/2005/8/layout/orgChart1"/>
    <dgm:cxn modelId="{B6E2C193-81EC-A941-A34D-11CE1142A8F1}" type="presParOf" srcId="{EC46AC5B-C1FC-491E-9217-8CFA48B32899}" destId="{551E919F-A0C5-4C0F-B857-DE4CAF2000C1}" srcOrd="1" destOrd="0" presId="urn:microsoft.com/office/officeart/2005/8/layout/orgChart1"/>
    <dgm:cxn modelId="{1CC49B1A-6D5A-FD43-91CC-5BFB3788793D}" type="presParOf" srcId="{AE9D4743-7A35-4590-947E-C3FD9AA2B506}" destId="{F65E0F12-E596-4B9B-9941-E31DFA7FDF1E}" srcOrd="1" destOrd="0" presId="urn:microsoft.com/office/officeart/2005/8/layout/orgChart1"/>
    <dgm:cxn modelId="{CFBB1B5F-38C0-D342-AEF4-0026345F244C}" type="presParOf" srcId="{AE9D4743-7A35-4590-947E-C3FD9AA2B506}" destId="{480D3FA6-6C85-4EA1-99BD-A57B28F11342}" srcOrd="2" destOrd="0" presId="urn:microsoft.com/office/officeart/2005/8/layout/orgChart1"/>
    <dgm:cxn modelId="{7F94B4A9-8E63-0443-A298-4DEB59FDEB19}" type="presParOf" srcId="{61A8A7BC-0A2A-497F-AF91-CDD54EFC6DA8}" destId="{C761340B-3EBA-4962-82E8-9896AA426223}" srcOrd="2" destOrd="0" presId="urn:microsoft.com/office/officeart/2005/8/layout/orgChart1"/>
    <dgm:cxn modelId="{E8EAA37C-2D2D-F94E-8159-AA3299D6448F}" type="presParOf" srcId="{3CDDD331-41AB-4543-9E88-F9C24439816D}" destId="{F2248DBC-33F4-4FCB-AACE-AAE4E637B487}" srcOrd="2" destOrd="0" presId="urn:microsoft.com/office/officeart/2005/8/layout/orgChart1"/>
    <dgm:cxn modelId="{EA2C92E8-51ED-6444-A95D-E1D78AA3C2DA}" type="presParOf" srcId="{1FD8F9DB-631F-4DB6-AA11-8DED1AC90231}" destId="{E04290DA-0455-4997-BB41-1085D93B3EC4}" srcOrd="4" destOrd="0" presId="urn:microsoft.com/office/officeart/2005/8/layout/orgChart1"/>
    <dgm:cxn modelId="{A618679F-4790-734D-AC64-F2B7AD4FD197}" type="presParOf" srcId="{1FD8F9DB-631F-4DB6-AA11-8DED1AC90231}" destId="{CAF7A9E0-4BEB-43B4-ADAF-2FF434407881}" srcOrd="5" destOrd="0" presId="urn:microsoft.com/office/officeart/2005/8/layout/orgChart1"/>
    <dgm:cxn modelId="{15A178DF-83DC-E146-AECB-ADF1BCC5F095}" type="presParOf" srcId="{CAF7A9E0-4BEB-43B4-ADAF-2FF434407881}" destId="{24E34D98-277D-49FA-9927-FC3A79BE64EE}" srcOrd="0" destOrd="0" presId="urn:microsoft.com/office/officeart/2005/8/layout/orgChart1"/>
    <dgm:cxn modelId="{C107137A-118E-E741-A699-F0FBD54F30C0}" type="presParOf" srcId="{24E34D98-277D-49FA-9927-FC3A79BE64EE}" destId="{142ACAD1-81DE-4E07-958A-C5C23027F170}" srcOrd="0" destOrd="0" presId="urn:microsoft.com/office/officeart/2005/8/layout/orgChart1"/>
    <dgm:cxn modelId="{6326F6E2-F9EF-EF46-A630-5E7FCCDE8E60}" type="presParOf" srcId="{24E34D98-277D-49FA-9927-FC3A79BE64EE}" destId="{6002DF41-580C-4076-90D8-C17D90A386B6}" srcOrd="1" destOrd="0" presId="urn:microsoft.com/office/officeart/2005/8/layout/orgChart1"/>
    <dgm:cxn modelId="{1D9C5B07-CC3E-024F-8F7F-6F016127332A}" type="presParOf" srcId="{CAF7A9E0-4BEB-43B4-ADAF-2FF434407881}" destId="{74C8AF3E-1FC5-49A8-AB3D-A2B0D79E7E52}" srcOrd="1" destOrd="0" presId="urn:microsoft.com/office/officeart/2005/8/layout/orgChart1"/>
    <dgm:cxn modelId="{FD783938-1247-CE40-A314-876D0BA4F4D2}" type="presParOf" srcId="{74C8AF3E-1FC5-49A8-AB3D-A2B0D79E7E52}" destId="{FE1E4D06-CEBD-40EF-8941-6397AAF05910}" srcOrd="0" destOrd="0" presId="urn:microsoft.com/office/officeart/2005/8/layout/orgChart1"/>
    <dgm:cxn modelId="{36F11942-022C-F740-8F22-A750BEB1975A}" type="presParOf" srcId="{74C8AF3E-1FC5-49A8-AB3D-A2B0D79E7E52}" destId="{07DA71F5-66EB-49D1-A8D6-B1A41B7AC239}" srcOrd="1" destOrd="0" presId="urn:microsoft.com/office/officeart/2005/8/layout/orgChart1"/>
    <dgm:cxn modelId="{2EFC38E9-86FB-FB4C-8149-4815B5A43FDD}" type="presParOf" srcId="{07DA71F5-66EB-49D1-A8D6-B1A41B7AC239}" destId="{8F11291E-4A03-4357-8889-4CB55454BD41}" srcOrd="0" destOrd="0" presId="urn:microsoft.com/office/officeart/2005/8/layout/orgChart1"/>
    <dgm:cxn modelId="{677EC49E-E5F4-5548-81DE-B335C58D5818}" type="presParOf" srcId="{8F11291E-4A03-4357-8889-4CB55454BD41}" destId="{8CD556CF-8014-44EC-BE3D-21F319BE2AE2}" srcOrd="0" destOrd="0" presId="urn:microsoft.com/office/officeart/2005/8/layout/orgChart1"/>
    <dgm:cxn modelId="{EB8FAF17-52A9-A240-B390-2002034A0947}" type="presParOf" srcId="{8F11291E-4A03-4357-8889-4CB55454BD41}" destId="{91B9BE60-9010-4704-875D-264989438E5D}" srcOrd="1" destOrd="0" presId="urn:microsoft.com/office/officeart/2005/8/layout/orgChart1"/>
    <dgm:cxn modelId="{0044272C-6003-F147-9467-9E1106268C44}" type="presParOf" srcId="{07DA71F5-66EB-49D1-A8D6-B1A41B7AC239}" destId="{8BC833B0-5CD6-4124-8F3E-EEA1F66F1DFD}" srcOrd="1" destOrd="0" presId="urn:microsoft.com/office/officeart/2005/8/layout/orgChart1"/>
    <dgm:cxn modelId="{5B874EEC-3B02-E344-8EEF-764DA8B7837C}" type="presParOf" srcId="{8BC833B0-5CD6-4124-8F3E-EEA1F66F1DFD}" destId="{6C10B82C-0B55-4B1E-9056-3207668AF281}" srcOrd="0" destOrd="0" presId="urn:microsoft.com/office/officeart/2005/8/layout/orgChart1"/>
    <dgm:cxn modelId="{C7682159-31B9-2348-9B7A-9F8BF83831D5}" type="presParOf" srcId="{8BC833B0-5CD6-4124-8F3E-EEA1F66F1DFD}" destId="{8F587991-0530-410B-89B1-13E5D0B52A55}" srcOrd="1" destOrd="0" presId="urn:microsoft.com/office/officeart/2005/8/layout/orgChart1"/>
    <dgm:cxn modelId="{3B856DBE-D0E7-FB44-9D9D-F69F71C508D9}" type="presParOf" srcId="{8F587991-0530-410B-89B1-13E5D0B52A55}" destId="{B9198A30-9D5D-4542-9707-19E6C9F09A81}" srcOrd="0" destOrd="0" presId="urn:microsoft.com/office/officeart/2005/8/layout/orgChart1"/>
    <dgm:cxn modelId="{9D731941-9E5E-904E-B838-874B80A6F22E}" type="presParOf" srcId="{B9198A30-9D5D-4542-9707-19E6C9F09A81}" destId="{6E4655B7-D85D-4855-A641-5EEE3453BF89}" srcOrd="0" destOrd="0" presId="urn:microsoft.com/office/officeart/2005/8/layout/orgChart1"/>
    <dgm:cxn modelId="{111B04C4-0BDD-D841-9A7B-4364E3133BF5}" type="presParOf" srcId="{B9198A30-9D5D-4542-9707-19E6C9F09A81}" destId="{1D6D02ED-F388-41D8-B05E-6359976DA198}" srcOrd="1" destOrd="0" presId="urn:microsoft.com/office/officeart/2005/8/layout/orgChart1"/>
    <dgm:cxn modelId="{F522FD22-2331-DA49-9F3E-02EE9E107430}" type="presParOf" srcId="{8F587991-0530-410B-89B1-13E5D0B52A55}" destId="{D07402C0-AE68-4816-9311-E8EE2341175A}" srcOrd="1" destOrd="0" presId="urn:microsoft.com/office/officeart/2005/8/layout/orgChart1"/>
    <dgm:cxn modelId="{3C90B5EF-FBF8-024F-BE7E-A2551DA7EE8D}" type="presParOf" srcId="{D07402C0-AE68-4816-9311-E8EE2341175A}" destId="{1B48E6C0-69D2-4CE2-B247-B4FFFAF028D2}" srcOrd="0" destOrd="0" presId="urn:microsoft.com/office/officeart/2005/8/layout/orgChart1"/>
    <dgm:cxn modelId="{90F3F533-8BC9-5948-8F1E-6D73D0746BDA}" type="presParOf" srcId="{D07402C0-AE68-4816-9311-E8EE2341175A}" destId="{1D27C96F-6AFD-46A7-97BC-FF5A5FF3BA1E}" srcOrd="1" destOrd="0" presId="urn:microsoft.com/office/officeart/2005/8/layout/orgChart1"/>
    <dgm:cxn modelId="{84DB7DEE-CCBB-1946-8D7A-584113A3AAFF}" type="presParOf" srcId="{1D27C96F-6AFD-46A7-97BC-FF5A5FF3BA1E}" destId="{7CC7E2A9-0830-433C-8B16-834CF01214B0}" srcOrd="0" destOrd="0" presId="urn:microsoft.com/office/officeart/2005/8/layout/orgChart1"/>
    <dgm:cxn modelId="{B64CE6C2-A720-AB42-95AB-B6A9AD8688AA}" type="presParOf" srcId="{7CC7E2A9-0830-433C-8B16-834CF01214B0}" destId="{0232F8CC-C790-4CE9-9E87-B0835BD11AFC}" srcOrd="0" destOrd="0" presId="urn:microsoft.com/office/officeart/2005/8/layout/orgChart1"/>
    <dgm:cxn modelId="{3D343EC7-0BAC-6542-A375-A6F934D124EE}" type="presParOf" srcId="{7CC7E2A9-0830-433C-8B16-834CF01214B0}" destId="{9C4B7E88-50C1-49C6-9829-A60A9A7972BE}" srcOrd="1" destOrd="0" presId="urn:microsoft.com/office/officeart/2005/8/layout/orgChart1"/>
    <dgm:cxn modelId="{ED04C370-69B3-BB45-98DD-89BF48652462}" type="presParOf" srcId="{1D27C96F-6AFD-46A7-97BC-FF5A5FF3BA1E}" destId="{999CA39C-03C1-4890-9BFB-25879B51874E}" srcOrd="1" destOrd="0" presId="urn:microsoft.com/office/officeart/2005/8/layout/orgChart1"/>
    <dgm:cxn modelId="{23456321-84A1-DB49-819D-19ACAE5F2419}" type="presParOf" srcId="{1D27C96F-6AFD-46A7-97BC-FF5A5FF3BA1E}" destId="{CBA71858-3224-4C3C-93E9-73A1BB361EA9}" srcOrd="2" destOrd="0" presId="urn:microsoft.com/office/officeart/2005/8/layout/orgChart1"/>
    <dgm:cxn modelId="{7E5647FD-0B35-094A-8B28-2A9EC9841CA7}" type="presParOf" srcId="{8F587991-0530-410B-89B1-13E5D0B52A55}" destId="{25369BAB-750E-4EA7-9962-E4BA35DDA774}" srcOrd="2" destOrd="0" presId="urn:microsoft.com/office/officeart/2005/8/layout/orgChart1"/>
    <dgm:cxn modelId="{72D375E8-137C-E543-A076-3C555BA2A854}" type="presParOf" srcId="{07DA71F5-66EB-49D1-A8D6-B1A41B7AC239}" destId="{D742EC59-7DCD-4D0A-9E26-F2F8DC35B83C}" srcOrd="2" destOrd="0" presId="urn:microsoft.com/office/officeart/2005/8/layout/orgChart1"/>
    <dgm:cxn modelId="{920D3B02-29F3-3648-A140-CF2093D1EB28}" type="presParOf" srcId="{CAF7A9E0-4BEB-43B4-ADAF-2FF434407881}" destId="{FB404E96-85A9-4CB3-B5FE-2D8BEB2712C2}" srcOrd="2" destOrd="0" presId="urn:microsoft.com/office/officeart/2005/8/layout/orgChart1"/>
    <dgm:cxn modelId="{65770A55-E6C7-1445-919F-18B8AF72843C}" type="presParOf" srcId="{1FD8F9DB-631F-4DB6-AA11-8DED1AC90231}" destId="{93A57E4E-22A8-49D3-9398-F6B14F45B2D0}" srcOrd="6" destOrd="0" presId="urn:microsoft.com/office/officeart/2005/8/layout/orgChart1"/>
    <dgm:cxn modelId="{8C76BF22-3352-B949-ACAA-3838D6AB1003}" type="presParOf" srcId="{1FD8F9DB-631F-4DB6-AA11-8DED1AC90231}" destId="{9A475E0F-F1EC-4FBE-A3E3-588EF7337B2F}" srcOrd="7" destOrd="0" presId="urn:microsoft.com/office/officeart/2005/8/layout/orgChart1"/>
    <dgm:cxn modelId="{40CA1BC6-5AB1-F244-9271-5746A7C8AD8F}" type="presParOf" srcId="{9A475E0F-F1EC-4FBE-A3E3-588EF7337B2F}" destId="{E5F42E49-C4BB-4506-AED0-06D06D4357F6}" srcOrd="0" destOrd="0" presId="urn:microsoft.com/office/officeart/2005/8/layout/orgChart1"/>
    <dgm:cxn modelId="{86394274-8318-F54B-A3C3-64CA617C7611}" type="presParOf" srcId="{E5F42E49-C4BB-4506-AED0-06D06D4357F6}" destId="{BBB84063-DDED-4341-9C3D-F9D212D41703}" srcOrd="0" destOrd="0" presId="urn:microsoft.com/office/officeart/2005/8/layout/orgChart1"/>
    <dgm:cxn modelId="{22FAF4B5-A9E7-0443-B810-7EDCE21147DC}" type="presParOf" srcId="{E5F42E49-C4BB-4506-AED0-06D06D4357F6}" destId="{34DD8925-F22E-45A3-BD09-E6EB5F2C6E63}" srcOrd="1" destOrd="0" presId="urn:microsoft.com/office/officeart/2005/8/layout/orgChart1"/>
    <dgm:cxn modelId="{8315F1F0-2541-A745-A138-98472914DCA9}" type="presParOf" srcId="{9A475E0F-F1EC-4FBE-A3E3-588EF7337B2F}" destId="{1877CBE3-32D2-4A5E-B5F2-C4234A97DC49}" srcOrd="1" destOrd="0" presId="urn:microsoft.com/office/officeart/2005/8/layout/orgChart1"/>
    <dgm:cxn modelId="{659A417C-990D-484E-9EBB-3CBE4E98F159}" type="presParOf" srcId="{9A475E0F-F1EC-4FBE-A3E3-588EF7337B2F}" destId="{53790202-7E39-46A0-8F47-00010B4B2C49}" srcOrd="2" destOrd="0" presId="urn:microsoft.com/office/officeart/2005/8/layout/orgChart1"/>
    <dgm:cxn modelId="{8FDCDAF0-F7F8-B845-BED3-5BD069E63FF9}" type="presParOf" srcId="{A8C2AA8E-7C35-4E6C-A2BD-18D943CB859C}" destId="{19A65482-5730-42F3-8A91-4601DCCBC9F5}" srcOrd="2" destOrd="0" presId="urn:microsoft.com/office/officeart/2005/8/layout/orgChart1"/>
  </dgm:cxnLst>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E8ADCAD-63C4-4AD1-BB8F-EFA2D831E74D}" type="doc">
      <dgm:prSet loTypeId="urn:microsoft.com/office/officeart/2005/8/layout/orgChart1" loCatId="hierarchy" qsTypeId="urn:microsoft.com/office/officeart/2005/8/quickstyle/simple1" qsCatId="simple" csTypeId="urn:microsoft.com/office/officeart/2005/8/colors/accent3_1" csCatId="accent3" phldr="1"/>
      <dgm:spPr/>
      <dgm:t>
        <a:bodyPr/>
        <a:lstStyle/>
        <a:p>
          <a:endParaRPr lang="en-US"/>
        </a:p>
      </dgm:t>
    </dgm:pt>
    <dgm:pt modelId="{B028E179-DA5A-4BC1-80B1-06C0685E7F38}">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Board of Directors</a:t>
          </a:r>
        </a:p>
      </dgm:t>
    </dgm:pt>
    <dgm:pt modelId="{6A0939D3-A546-48C4-AD8F-F7A2645C0627}" type="parTrans" cxnId="{CB6F6566-EEA2-44AE-B93E-A6392D99E145}">
      <dgm:prSet/>
      <dgm:spPr/>
      <dgm:t>
        <a:bodyPr/>
        <a:lstStyle/>
        <a:p>
          <a:endParaRPr lang="en-US" sz="1400">
            <a:latin typeface="Calibri" panose="020F0502020204030204" pitchFamily="34" charset="0"/>
            <a:cs typeface="Calibri" panose="020F0502020204030204" pitchFamily="34" charset="0"/>
          </a:endParaRPr>
        </a:p>
      </dgm:t>
    </dgm:pt>
    <dgm:pt modelId="{35186968-C29F-4A62-B40F-36C81FF1B27D}" type="sibTrans" cxnId="{CB6F6566-EEA2-44AE-B93E-A6392D99E145}">
      <dgm:prSet/>
      <dgm:spPr/>
      <dgm:t>
        <a:bodyPr/>
        <a:lstStyle/>
        <a:p>
          <a:endParaRPr lang="en-US" sz="1400">
            <a:latin typeface="Calibri" panose="020F0502020204030204" pitchFamily="34" charset="0"/>
            <a:cs typeface="Calibri" panose="020F0502020204030204" pitchFamily="34" charset="0"/>
          </a:endParaRPr>
        </a:p>
      </dgm:t>
    </dgm:pt>
    <dgm:pt modelId="{5B14E56A-1760-412A-824B-AAB07840DBA9}">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Executive committee</a:t>
          </a:r>
        </a:p>
      </dgm:t>
    </dgm:pt>
    <dgm:pt modelId="{DA0B1144-236B-4D58-B876-FD54A45555CC}" type="parTrans" cxnId="{CF422891-37BC-4FAD-8C81-463BF5318D8D}">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4CEEFB91-DCB9-452E-A6F7-FC6A08DBDDD6}" type="sibTrans" cxnId="{CF422891-37BC-4FAD-8C81-463BF5318D8D}">
      <dgm:prSet/>
      <dgm:spPr/>
      <dgm:t>
        <a:bodyPr/>
        <a:lstStyle/>
        <a:p>
          <a:endParaRPr lang="en-US" sz="1400">
            <a:latin typeface="Calibri" panose="020F0502020204030204" pitchFamily="34" charset="0"/>
            <a:cs typeface="Calibri" panose="020F0502020204030204" pitchFamily="34" charset="0"/>
          </a:endParaRPr>
        </a:p>
      </dgm:t>
    </dgm:pt>
    <dgm:pt modelId="{152CE461-E330-4F78-AC86-80E913F6EC5B}">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Risk committee</a:t>
          </a:r>
        </a:p>
      </dgm:t>
    </dgm:pt>
    <dgm:pt modelId="{425CE0A9-B748-4774-8EF6-2E501324AC54}" type="parTrans" cxnId="{861CBD3A-3A5E-4D42-B396-D9E0E9FC4744}">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116BBC40-A059-44B1-B808-87CA2A1BAC52}" type="sibTrans" cxnId="{861CBD3A-3A5E-4D42-B396-D9E0E9FC4744}">
      <dgm:prSet/>
      <dgm:spPr/>
      <dgm:t>
        <a:bodyPr/>
        <a:lstStyle/>
        <a:p>
          <a:endParaRPr lang="en-US" sz="1400">
            <a:latin typeface="Calibri" panose="020F0502020204030204" pitchFamily="34" charset="0"/>
            <a:cs typeface="Calibri" panose="020F0502020204030204" pitchFamily="34" charset="0"/>
          </a:endParaRPr>
        </a:p>
      </dgm:t>
    </dgm:pt>
    <dgm:pt modelId="{AEFD82EF-5CBD-4C87-A1B8-4FC6ACB7F22B}">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Sustainability committee</a:t>
          </a:r>
        </a:p>
      </dgm:t>
    </dgm:pt>
    <dgm:pt modelId="{A555DE53-26B6-414D-8E67-E82EDBEA0F8A}" type="parTrans" cxnId="{541A93F9-7C86-4803-A11C-51B8B8223142}">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0D5D544E-499A-419A-8405-5B300A37C368}" type="sibTrans" cxnId="{541A93F9-7C86-4803-A11C-51B8B8223142}">
      <dgm:prSet/>
      <dgm:spPr/>
      <dgm:t>
        <a:bodyPr/>
        <a:lstStyle/>
        <a:p>
          <a:endParaRPr lang="en-US" sz="1400">
            <a:latin typeface="Calibri" panose="020F0502020204030204" pitchFamily="34" charset="0"/>
            <a:cs typeface="Calibri" panose="020F0502020204030204" pitchFamily="34" charset="0"/>
          </a:endParaRPr>
        </a:p>
      </dgm:t>
    </dgm:pt>
    <dgm:pt modelId="{25193FCC-F70A-4C38-94E7-5F3C37573480}">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Chief Executive Officer</a:t>
          </a:r>
        </a:p>
      </dgm:t>
    </dgm:pt>
    <dgm:pt modelId="{491F9A04-7619-47D1-833B-0BD8C1601311}" type="parTrans" cxnId="{346C4F51-F4C6-4A3F-BD02-1DD833B76046}">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01B28CB1-C895-420E-A6CF-62BAB1F916BA}" type="sibTrans" cxnId="{346C4F51-F4C6-4A3F-BD02-1DD833B76046}">
      <dgm:prSet/>
      <dgm:spPr/>
      <dgm:t>
        <a:bodyPr/>
        <a:lstStyle/>
        <a:p>
          <a:endParaRPr lang="en-US" sz="1400">
            <a:latin typeface="Calibri" panose="020F0502020204030204" pitchFamily="34" charset="0"/>
            <a:cs typeface="Calibri" panose="020F0502020204030204" pitchFamily="34" charset="0"/>
          </a:endParaRPr>
        </a:p>
      </dgm:t>
    </dgm:pt>
    <dgm:pt modelId="{93251AE8-4496-459C-8261-F0905EACCB27}">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Chief Risk Officer</a:t>
          </a:r>
        </a:p>
      </dgm:t>
    </dgm:pt>
    <dgm:pt modelId="{AAE40A1F-239F-4856-9A1E-C6B2E2D02685}" type="parTrans" cxnId="{C877F9B2-48F3-4105-95AA-8A2568BB3294}">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2E60A2D2-6706-489F-B44D-C5B781E3D25C}" type="sibTrans" cxnId="{C877F9B2-48F3-4105-95AA-8A2568BB3294}">
      <dgm:prSet/>
      <dgm:spPr/>
      <dgm:t>
        <a:bodyPr/>
        <a:lstStyle/>
        <a:p>
          <a:endParaRPr lang="en-US" sz="1400">
            <a:latin typeface="Calibri" panose="020F0502020204030204" pitchFamily="34" charset="0"/>
            <a:cs typeface="Calibri" panose="020F0502020204030204" pitchFamily="34" charset="0"/>
          </a:endParaRPr>
        </a:p>
      </dgm:t>
    </dgm:pt>
    <dgm:pt modelId="{8437C2D2-EF1C-44B7-B2B2-E5B3B9805D73}">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Enterprise risk committee</a:t>
          </a:r>
        </a:p>
      </dgm:t>
    </dgm:pt>
    <dgm:pt modelId="{6AD1CDB8-0BA3-46CB-AE2E-66C3E7E07665}" type="parTrans" cxnId="{046B105D-3B03-4B4E-94C0-2067C61FDF8F}">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8F5ED86D-1B74-4A70-B3D8-9C043956EFAB}" type="sibTrans" cxnId="{046B105D-3B03-4B4E-94C0-2067C61FDF8F}">
      <dgm:prSet/>
      <dgm:spPr/>
      <dgm:t>
        <a:bodyPr/>
        <a:lstStyle/>
        <a:p>
          <a:endParaRPr lang="en-US" sz="1400">
            <a:latin typeface="Calibri" panose="020F0502020204030204" pitchFamily="34" charset="0"/>
            <a:cs typeface="Calibri" panose="020F0502020204030204" pitchFamily="34" charset="0"/>
          </a:endParaRPr>
        </a:p>
      </dgm:t>
    </dgm:pt>
    <dgm:pt modelId="{7B378E9C-CE06-484A-A06D-D99F7CE93749}">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Group performance and remuneration committee</a:t>
          </a:r>
        </a:p>
      </dgm:t>
    </dgm:pt>
    <dgm:pt modelId="{4A2AE36D-46B8-47BF-BBAF-E8C6831CCE52}" type="parTrans" cxnId="{5507899A-6C8C-4B22-B481-32E181B86ED6}">
      <dgm:prSet/>
      <dgm:spPr>
        <a:ln>
          <a:solidFill>
            <a:sysClr val="windowText" lastClr="000000"/>
          </a:solidFill>
        </a:ln>
      </dgm:spPr>
      <dgm:t>
        <a:bodyPr/>
        <a:lstStyle/>
        <a:p>
          <a:endParaRPr lang="en-US" sz="1400">
            <a:latin typeface="Calibri" panose="020F0502020204030204" pitchFamily="34" charset="0"/>
            <a:cs typeface="Calibri" panose="020F0502020204030204" pitchFamily="34" charset="0"/>
          </a:endParaRPr>
        </a:p>
      </dgm:t>
    </dgm:pt>
    <dgm:pt modelId="{F04677E1-6356-4BA0-8A35-3F50C5A6FC29}" type="sibTrans" cxnId="{5507899A-6C8C-4B22-B481-32E181B86ED6}">
      <dgm:prSet/>
      <dgm:spPr/>
      <dgm:t>
        <a:bodyPr/>
        <a:lstStyle/>
        <a:p>
          <a:endParaRPr lang="en-US" sz="1400">
            <a:latin typeface="Calibri" panose="020F0502020204030204" pitchFamily="34" charset="0"/>
            <a:cs typeface="Calibri" panose="020F0502020204030204" pitchFamily="34" charset="0"/>
          </a:endParaRPr>
        </a:p>
      </dgm:t>
    </dgm:pt>
    <dgm:pt modelId="{42B1317D-E295-4199-8E96-BBCA15132D78}">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Chief Sustainability Officer</a:t>
          </a:r>
        </a:p>
      </dgm:t>
    </dgm:pt>
    <dgm:pt modelId="{1A8A9955-4A08-48CF-87DF-39E71AA39A52}" type="parTrans" cxnId="{33B0367B-A3A1-4E81-BA90-1E7D1C877A8D}">
      <dgm:prSet/>
      <dgm:spPr>
        <a:ln>
          <a:solidFill>
            <a:sysClr val="windowText" lastClr="000000"/>
          </a:solidFill>
        </a:ln>
      </dgm:spPr>
      <dgm:t>
        <a:bodyPr/>
        <a:lstStyle/>
        <a:p>
          <a:endParaRPr lang="en-US"/>
        </a:p>
      </dgm:t>
    </dgm:pt>
    <dgm:pt modelId="{7B620675-CA09-47D4-81F1-C6D93CD8D48D}" type="sibTrans" cxnId="{33B0367B-A3A1-4E81-BA90-1E7D1C877A8D}">
      <dgm:prSet/>
      <dgm:spPr/>
      <dgm:t>
        <a:bodyPr/>
        <a:lstStyle/>
        <a:p>
          <a:endParaRPr lang="en-US"/>
        </a:p>
      </dgm:t>
    </dgm:pt>
    <dgm:pt modelId="{B139D0AE-5A42-423D-8F42-F0E3B82055C9}">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Sustainability and community responsibility committee</a:t>
          </a:r>
        </a:p>
      </dgm:t>
    </dgm:pt>
    <dgm:pt modelId="{075F5A3A-934D-44A0-95D8-73A963708CAC}" type="parTrans" cxnId="{BC4EADA7-5A02-431F-A233-E8EB0759083E}">
      <dgm:prSet/>
      <dgm:spPr>
        <a:ln>
          <a:solidFill>
            <a:sysClr val="windowText" lastClr="000000"/>
          </a:solidFill>
        </a:ln>
      </dgm:spPr>
      <dgm:t>
        <a:bodyPr/>
        <a:lstStyle/>
        <a:p>
          <a:endParaRPr lang="en-US"/>
        </a:p>
      </dgm:t>
    </dgm:pt>
    <dgm:pt modelId="{A584076E-8D19-47BC-8BA3-AE7122AD568E}" type="sibTrans" cxnId="{BC4EADA7-5A02-431F-A233-E8EB0759083E}">
      <dgm:prSet/>
      <dgm:spPr/>
      <dgm:t>
        <a:bodyPr/>
        <a:lstStyle/>
        <a:p>
          <a:endParaRPr lang="en-US"/>
        </a:p>
      </dgm:t>
    </dgm:pt>
    <dgm:pt modelId="{7E194304-6C04-4EC9-A990-8B1F84175EB3}">
      <dgm:prSet phldrT="[Text]" custT="1"/>
      <dgm:spPr>
        <a:ln>
          <a:solidFill>
            <a:sysClr val="windowText" lastClr="000000"/>
          </a:solidFill>
        </a:ln>
      </dgm:spPr>
      <dgm:t>
        <a:bodyPr/>
        <a:lstStyle/>
        <a:p>
          <a:r>
            <a:rPr lang="en-US" sz="1400">
              <a:latin typeface="Calibri" panose="020F0502020204030204" pitchFamily="34" charset="0"/>
              <a:cs typeface="Calibri" panose="020F0502020204030204" pitchFamily="34" charset="0"/>
            </a:rPr>
            <a:t>Head of Sustainability</a:t>
          </a:r>
        </a:p>
      </dgm:t>
    </dgm:pt>
    <dgm:pt modelId="{3DB7F45E-6DF7-4CAB-A3FE-6D6331AAC8D4}" type="parTrans" cxnId="{6DEC499F-9427-4BDF-9118-9C83F1DE1103}">
      <dgm:prSet/>
      <dgm:spPr>
        <a:ln>
          <a:solidFill>
            <a:sysClr val="windowText" lastClr="000000"/>
          </a:solidFill>
        </a:ln>
      </dgm:spPr>
      <dgm:t>
        <a:bodyPr/>
        <a:lstStyle/>
        <a:p>
          <a:endParaRPr lang="en-US"/>
        </a:p>
      </dgm:t>
    </dgm:pt>
    <dgm:pt modelId="{2E77FECC-DB7E-4739-80A1-7C80E6B4FC46}" type="sibTrans" cxnId="{6DEC499F-9427-4BDF-9118-9C83F1DE1103}">
      <dgm:prSet/>
      <dgm:spPr/>
      <dgm:t>
        <a:bodyPr/>
        <a:lstStyle/>
        <a:p>
          <a:endParaRPr lang="en-US"/>
        </a:p>
      </dgm:t>
    </dgm:pt>
    <dgm:pt modelId="{671C719E-A4EA-4AFF-BBE7-822B61A3FE97}" type="pres">
      <dgm:prSet presAssocID="{1E8ADCAD-63C4-4AD1-BB8F-EFA2D831E74D}" presName="hierChild1" presStyleCnt="0">
        <dgm:presLayoutVars>
          <dgm:orgChart val="1"/>
          <dgm:chPref val="1"/>
          <dgm:dir/>
          <dgm:animOne val="branch"/>
          <dgm:animLvl val="lvl"/>
          <dgm:resizeHandles/>
        </dgm:presLayoutVars>
      </dgm:prSet>
      <dgm:spPr/>
    </dgm:pt>
    <dgm:pt modelId="{A8C2AA8E-7C35-4E6C-A2BD-18D943CB859C}" type="pres">
      <dgm:prSet presAssocID="{B028E179-DA5A-4BC1-80B1-06C0685E7F38}" presName="hierRoot1" presStyleCnt="0">
        <dgm:presLayoutVars>
          <dgm:hierBranch val="init"/>
        </dgm:presLayoutVars>
      </dgm:prSet>
      <dgm:spPr/>
    </dgm:pt>
    <dgm:pt modelId="{29B2C4E8-3D72-48AB-8577-59C4A63D07DA}" type="pres">
      <dgm:prSet presAssocID="{B028E179-DA5A-4BC1-80B1-06C0685E7F38}" presName="rootComposite1" presStyleCnt="0"/>
      <dgm:spPr/>
    </dgm:pt>
    <dgm:pt modelId="{F42C5FEA-2059-4FD3-8B42-0B3E6E0ABD55}" type="pres">
      <dgm:prSet presAssocID="{B028E179-DA5A-4BC1-80B1-06C0685E7F38}" presName="rootText1" presStyleLbl="node0" presStyleIdx="0" presStyleCnt="1">
        <dgm:presLayoutVars>
          <dgm:chPref val="3"/>
        </dgm:presLayoutVars>
      </dgm:prSet>
      <dgm:spPr/>
    </dgm:pt>
    <dgm:pt modelId="{5E58DC6B-96E0-42D9-A711-CC5BD1FEB107}" type="pres">
      <dgm:prSet presAssocID="{B028E179-DA5A-4BC1-80B1-06C0685E7F38}" presName="rootConnector1" presStyleLbl="node1" presStyleIdx="0" presStyleCnt="0"/>
      <dgm:spPr/>
    </dgm:pt>
    <dgm:pt modelId="{1FD8F9DB-631F-4DB6-AA11-8DED1AC90231}" type="pres">
      <dgm:prSet presAssocID="{B028E179-DA5A-4BC1-80B1-06C0685E7F38}" presName="hierChild2" presStyleCnt="0"/>
      <dgm:spPr/>
    </dgm:pt>
    <dgm:pt modelId="{2C0825DE-A4B1-4026-85E8-1CFCFCCB5DD7}" type="pres">
      <dgm:prSet presAssocID="{DA0B1144-236B-4D58-B876-FD54A45555CC}" presName="Name37" presStyleLbl="parChTrans1D2" presStyleIdx="0" presStyleCnt="4"/>
      <dgm:spPr/>
    </dgm:pt>
    <dgm:pt modelId="{39A4E322-4361-4979-8A6F-861EDDC83DBF}" type="pres">
      <dgm:prSet presAssocID="{5B14E56A-1760-412A-824B-AAB07840DBA9}" presName="hierRoot2" presStyleCnt="0">
        <dgm:presLayoutVars>
          <dgm:hierBranch val="init"/>
        </dgm:presLayoutVars>
      </dgm:prSet>
      <dgm:spPr/>
    </dgm:pt>
    <dgm:pt modelId="{C2C72229-5D60-42E3-9288-E6FA03438EBE}" type="pres">
      <dgm:prSet presAssocID="{5B14E56A-1760-412A-824B-AAB07840DBA9}" presName="rootComposite" presStyleCnt="0"/>
      <dgm:spPr/>
    </dgm:pt>
    <dgm:pt modelId="{52720A3B-1D52-43ED-AB6D-DB45E9371752}" type="pres">
      <dgm:prSet presAssocID="{5B14E56A-1760-412A-824B-AAB07840DBA9}" presName="rootText" presStyleLbl="node2" presStyleIdx="0" presStyleCnt="4">
        <dgm:presLayoutVars>
          <dgm:chPref val="3"/>
        </dgm:presLayoutVars>
      </dgm:prSet>
      <dgm:spPr/>
    </dgm:pt>
    <dgm:pt modelId="{121ADB0E-924F-4AF1-809C-19F42E67757F}" type="pres">
      <dgm:prSet presAssocID="{5B14E56A-1760-412A-824B-AAB07840DBA9}" presName="rootConnector" presStyleLbl="node2" presStyleIdx="0" presStyleCnt="4"/>
      <dgm:spPr/>
    </dgm:pt>
    <dgm:pt modelId="{84F9CAC8-75CB-40BB-915A-87C22A81E9DC}" type="pres">
      <dgm:prSet presAssocID="{5B14E56A-1760-412A-824B-AAB07840DBA9}" presName="hierChild4" presStyleCnt="0"/>
      <dgm:spPr/>
    </dgm:pt>
    <dgm:pt modelId="{0FAF6834-82FF-47A9-B3AC-7BF0130AE5EF}" type="pres">
      <dgm:prSet presAssocID="{491F9A04-7619-47D1-833B-0BD8C1601311}" presName="Name37" presStyleLbl="parChTrans1D3" presStyleIdx="0" presStyleCnt="3"/>
      <dgm:spPr/>
    </dgm:pt>
    <dgm:pt modelId="{41A51F77-EE80-4EE1-9DC9-190E83619B87}" type="pres">
      <dgm:prSet presAssocID="{25193FCC-F70A-4C38-94E7-5F3C37573480}" presName="hierRoot2" presStyleCnt="0">
        <dgm:presLayoutVars>
          <dgm:hierBranch val="init"/>
        </dgm:presLayoutVars>
      </dgm:prSet>
      <dgm:spPr/>
    </dgm:pt>
    <dgm:pt modelId="{1FAF0A9F-4AE0-4AF1-8DEA-E9B5AC85B4F2}" type="pres">
      <dgm:prSet presAssocID="{25193FCC-F70A-4C38-94E7-5F3C37573480}" presName="rootComposite" presStyleCnt="0"/>
      <dgm:spPr/>
    </dgm:pt>
    <dgm:pt modelId="{DA8F38D6-382D-4778-9AF2-41828F75F979}" type="pres">
      <dgm:prSet presAssocID="{25193FCC-F70A-4C38-94E7-5F3C37573480}" presName="rootText" presStyleLbl="node3" presStyleIdx="0" presStyleCnt="3">
        <dgm:presLayoutVars>
          <dgm:chPref val="3"/>
        </dgm:presLayoutVars>
      </dgm:prSet>
      <dgm:spPr/>
    </dgm:pt>
    <dgm:pt modelId="{F213914F-D905-48EC-9232-799FA34D4A1F}" type="pres">
      <dgm:prSet presAssocID="{25193FCC-F70A-4C38-94E7-5F3C37573480}" presName="rootConnector" presStyleLbl="node3" presStyleIdx="0" presStyleCnt="3"/>
      <dgm:spPr/>
    </dgm:pt>
    <dgm:pt modelId="{7B8EA925-7364-4109-9531-89295398BAAD}" type="pres">
      <dgm:prSet presAssocID="{25193FCC-F70A-4C38-94E7-5F3C37573480}" presName="hierChild4" presStyleCnt="0"/>
      <dgm:spPr/>
    </dgm:pt>
    <dgm:pt modelId="{B5BC8191-8D71-4134-B0A2-FD01F135837C}" type="pres">
      <dgm:prSet presAssocID="{25193FCC-F70A-4C38-94E7-5F3C37573480}" presName="hierChild5" presStyleCnt="0"/>
      <dgm:spPr/>
    </dgm:pt>
    <dgm:pt modelId="{8755A579-3B81-40D4-A2AD-8407F6BCA78F}" type="pres">
      <dgm:prSet presAssocID="{5B14E56A-1760-412A-824B-AAB07840DBA9}" presName="hierChild5" presStyleCnt="0"/>
      <dgm:spPr/>
    </dgm:pt>
    <dgm:pt modelId="{40570D08-E4B7-4BFE-92EF-69AEB6A04C0F}" type="pres">
      <dgm:prSet presAssocID="{425CE0A9-B748-4774-8EF6-2E501324AC54}" presName="Name37" presStyleLbl="parChTrans1D2" presStyleIdx="1" presStyleCnt="4"/>
      <dgm:spPr/>
    </dgm:pt>
    <dgm:pt modelId="{3CDDD331-41AB-4543-9E88-F9C24439816D}" type="pres">
      <dgm:prSet presAssocID="{152CE461-E330-4F78-AC86-80E913F6EC5B}" presName="hierRoot2" presStyleCnt="0">
        <dgm:presLayoutVars>
          <dgm:hierBranch val="init"/>
        </dgm:presLayoutVars>
      </dgm:prSet>
      <dgm:spPr/>
    </dgm:pt>
    <dgm:pt modelId="{920D564C-8C9B-4171-9633-D2FE305FB802}" type="pres">
      <dgm:prSet presAssocID="{152CE461-E330-4F78-AC86-80E913F6EC5B}" presName="rootComposite" presStyleCnt="0"/>
      <dgm:spPr/>
    </dgm:pt>
    <dgm:pt modelId="{C4011E3C-6BC7-4FA6-B027-8FA88A0D0B71}" type="pres">
      <dgm:prSet presAssocID="{152CE461-E330-4F78-AC86-80E913F6EC5B}" presName="rootText" presStyleLbl="node2" presStyleIdx="1" presStyleCnt="4">
        <dgm:presLayoutVars>
          <dgm:chPref val="3"/>
        </dgm:presLayoutVars>
      </dgm:prSet>
      <dgm:spPr/>
    </dgm:pt>
    <dgm:pt modelId="{6D573E0C-E044-43BE-AA0D-1359DFEA34D5}" type="pres">
      <dgm:prSet presAssocID="{152CE461-E330-4F78-AC86-80E913F6EC5B}" presName="rootConnector" presStyleLbl="node2" presStyleIdx="1" presStyleCnt="4"/>
      <dgm:spPr/>
    </dgm:pt>
    <dgm:pt modelId="{3F78D72C-77EA-4ADF-B95D-32D5A9AEE0B7}" type="pres">
      <dgm:prSet presAssocID="{152CE461-E330-4F78-AC86-80E913F6EC5B}" presName="hierChild4" presStyleCnt="0"/>
      <dgm:spPr/>
    </dgm:pt>
    <dgm:pt modelId="{B4DAD38E-62BD-4F61-99F1-3FFFA52C01F2}" type="pres">
      <dgm:prSet presAssocID="{AAE40A1F-239F-4856-9A1E-C6B2E2D02685}" presName="Name37" presStyleLbl="parChTrans1D3" presStyleIdx="1" presStyleCnt="3"/>
      <dgm:spPr/>
    </dgm:pt>
    <dgm:pt modelId="{61A8A7BC-0A2A-497F-AF91-CDD54EFC6DA8}" type="pres">
      <dgm:prSet presAssocID="{93251AE8-4496-459C-8261-F0905EACCB27}" presName="hierRoot2" presStyleCnt="0">
        <dgm:presLayoutVars>
          <dgm:hierBranch val="init"/>
        </dgm:presLayoutVars>
      </dgm:prSet>
      <dgm:spPr/>
    </dgm:pt>
    <dgm:pt modelId="{DFE3EF6A-EA0D-4B2C-890D-4DF83DCCD560}" type="pres">
      <dgm:prSet presAssocID="{93251AE8-4496-459C-8261-F0905EACCB27}" presName="rootComposite" presStyleCnt="0"/>
      <dgm:spPr/>
    </dgm:pt>
    <dgm:pt modelId="{31B07423-A739-4AAB-A915-C3C2E31CD521}" type="pres">
      <dgm:prSet presAssocID="{93251AE8-4496-459C-8261-F0905EACCB27}" presName="rootText" presStyleLbl="node3" presStyleIdx="1" presStyleCnt="3">
        <dgm:presLayoutVars>
          <dgm:chPref val="3"/>
        </dgm:presLayoutVars>
      </dgm:prSet>
      <dgm:spPr/>
    </dgm:pt>
    <dgm:pt modelId="{D88C20E6-D707-449A-8C5C-02428ECD1837}" type="pres">
      <dgm:prSet presAssocID="{93251AE8-4496-459C-8261-F0905EACCB27}" presName="rootConnector" presStyleLbl="node3" presStyleIdx="1" presStyleCnt="3"/>
      <dgm:spPr/>
    </dgm:pt>
    <dgm:pt modelId="{F3749FF7-5325-4C54-AFC1-083267EA5D49}" type="pres">
      <dgm:prSet presAssocID="{93251AE8-4496-459C-8261-F0905EACCB27}" presName="hierChild4" presStyleCnt="0"/>
      <dgm:spPr/>
    </dgm:pt>
    <dgm:pt modelId="{4AD2AB4E-0419-4AC4-AE40-D0CA920254A5}" type="pres">
      <dgm:prSet presAssocID="{6AD1CDB8-0BA3-46CB-AE2E-66C3E7E07665}" presName="Name37" presStyleLbl="parChTrans1D4" presStyleIdx="0" presStyleCnt="3"/>
      <dgm:spPr/>
    </dgm:pt>
    <dgm:pt modelId="{AE9D4743-7A35-4590-947E-C3FD9AA2B506}" type="pres">
      <dgm:prSet presAssocID="{8437C2D2-EF1C-44B7-B2B2-E5B3B9805D73}" presName="hierRoot2" presStyleCnt="0">
        <dgm:presLayoutVars>
          <dgm:hierBranch val="init"/>
        </dgm:presLayoutVars>
      </dgm:prSet>
      <dgm:spPr/>
    </dgm:pt>
    <dgm:pt modelId="{EC46AC5B-C1FC-491E-9217-8CFA48B32899}" type="pres">
      <dgm:prSet presAssocID="{8437C2D2-EF1C-44B7-B2B2-E5B3B9805D73}" presName="rootComposite" presStyleCnt="0"/>
      <dgm:spPr/>
    </dgm:pt>
    <dgm:pt modelId="{7B012A43-2F11-4538-A82F-4A0F70B027A8}" type="pres">
      <dgm:prSet presAssocID="{8437C2D2-EF1C-44B7-B2B2-E5B3B9805D73}" presName="rootText" presStyleLbl="node4" presStyleIdx="0" presStyleCnt="3">
        <dgm:presLayoutVars>
          <dgm:chPref val="3"/>
        </dgm:presLayoutVars>
      </dgm:prSet>
      <dgm:spPr/>
    </dgm:pt>
    <dgm:pt modelId="{551E919F-A0C5-4C0F-B857-DE4CAF2000C1}" type="pres">
      <dgm:prSet presAssocID="{8437C2D2-EF1C-44B7-B2B2-E5B3B9805D73}" presName="rootConnector" presStyleLbl="node4" presStyleIdx="0" presStyleCnt="3"/>
      <dgm:spPr/>
    </dgm:pt>
    <dgm:pt modelId="{F65E0F12-E596-4B9B-9941-E31DFA7FDF1E}" type="pres">
      <dgm:prSet presAssocID="{8437C2D2-EF1C-44B7-B2B2-E5B3B9805D73}" presName="hierChild4" presStyleCnt="0"/>
      <dgm:spPr/>
    </dgm:pt>
    <dgm:pt modelId="{480D3FA6-6C85-4EA1-99BD-A57B28F11342}" type="pres">
      <dgm:prSet presAssocID="{8437C2D2-EF1C-44B7-B2B2-E5B3B9805D73}" presName="hierChild5" presStyleCnt="0"/>
      <dgm:spPr/>
    </dgm:pt>
    <dgm:pt modelId="{C761340B-3EBA-4962-82E8-9896AA426223}" type="pres">
      <dgm:prSet presAssocID="{93251AE8-4496-459C-8261-F0905EACCB27}" presName="hierChild5" presStyleCnt="0"/>
      <dgm:spPr/>
    </dgm:pt>
    <dgm:pt modelId="{F2248DBC-33F4-4FCB-AACE-AAE4E637B487}" type="pres">
      <dgm:prSet presAssocID="{152CE461-E330-4F78-AC86-80E913F6EC5B}" presName="hierChild5" presStyleCnt="0"/>
      <dgm:spPr/>
    </dgm:pt>
    <dgm:pt modelId="{E04290DA-0455-4997-BB41-1085D93B3EC4}" type="pres">
      <dgm:prSet presAssocID="{A555DE53-26B6-414D-8E67-E82EDBEA0F8A}" presName="Name37" presStyleLbl="parChTrans1D2" presStyleIdx="2" presStyleCnt="4"/>
      <dgm:spPr/>
    </dgm:pt>
    <dgm:pt modelId="{CAF7A9E0-4BEB-43B4-ADAF-2FF434407881}" type="pres">
      <dgm:prSet presAssocID="{AEFD82EF-5CBD-4C87-A1B8-4FC6ACB7F22B}" presName="hierRoot2" presStyleCnt="0">
        <dgm:presLayoutVars>
          <dgm:hierBranch val="init"/>
        </dgm:presLayoutVars>
      </dgm:prSet>
      <dgm:spPr/>
    </dgm:pt>
    <dgm:pt modelId="{24E34D98-277D-49FA-9927-FC3A79BE64EE}" type="pres">
      <dgm:prSet presAssocID="{AEFD82EF-5CBD-4C87-A1B8-4FC6ACB7F22B}" presName="rootComposite" presStyleCnt="0"/>
      <dgm:spPr/>
    </dgm:pt>
    <dgm:pt modelId="{142ACAD1-81DE-4E07-958A-C5C23027F170}" type="pres">
      <dgm:prSet presAssocID="{AEFD82EF-5CBD-4C87-A1B8-4FC6ACB7F22B}" presName="rootText" presStyleLbl="node2" presStyleIdx="2" presStyleCnt="4" custScaleX="121878">
        <dgm:presLayoutVars>
          <dgm:chPref val="3"/>
        </dgm:presLayoutVars>
      </dgm:prSet>
      <dgm:spPr/>
    </dgm:pt>
    <dgm:pt modelId="{6002DF41-580C-4076-90D8-C17D90A386B6}" type="pres">
      <dgm:prSet presAssocID="{AEFD82EF-5CBD-4C87-A1B8-4FC6ACB7F22B}" presName="rootConnector" presStyleLbl="node2" presStyleIdx="2" presStyleCnt="4"/>
      <dgm:spPr/>
    </dgm:pt>
    <dgm:pt modelId="{74C8AF3E-1FC5-49A8-AB3D-A2B0D79E7E52}" type="pres">
      <dgm:prSet presAssocID="{AEFD82EF-5CBD-4C87-A1B8-4FC6ACB7F22B}" presName="hierChild4" presStyleCnt="0"/>
      <dgm:spPr/>
    </dgm:pt>
    <dgm:pt modelId="{FE1E4D06-CEBD-40EF-8941-6397AAF05910}" type="pres">
      <dgm:prSet presAssocID="{1A8A9955-4A08-48CF-87DF-39E71AA39A52}" presName="Name37" presStyleLbl="parChTrans1D3" presStyleIdx="2" presStyleCnt="3"/>
      <dgm:spPr/>
    </dgm:pt>
    <dgm:pt modelId="{07DA71F5-66EB-49D1-A8D6-B1A41B7AC239}" type="pres">
      <dgm:prSet presAssocID="{42B1317D-E295-4199-8E96-BBCA15132D78}" presName="hierRoot2" presStyleCnt="0">
        <dgm:presLayoutVars>
          <dgm:hierBranch val="init"/>
        </dgm:presLayoutVars>
      </dgm:prSet>
      <dgm:spPr/>
    </dgm:pt>
    <dgm:pt modelId="{8F11291E-4A03-4357-8889-4CB55454BD41}" type="pres">
      <dgm:prSet presAssocID="{42B1317D-E295-4199-8E96-BBCA15132D78}" presName="rootComposite" presStyleCnt="0"/>
      <dgm:spPr/>
    </dgm:pt>
    <dgm:pt modelId="{8CD556CF-8014-44EC-BE3D-21F319BE2AE2}" type="pres">
      <dgm:prSet presAssocID="{42B1317D-E295-4199-8E96-BBCA15132D78}" presName="rootText" presStyleLbl="node3" presStyleIdx="2" presStyleCnt="3" custScaleX="120070">
        <dgm:presLayoutVars>
          <dgm:chPref val="3"/>
        </dgm:presLayoutVars>
      </dgm:prSet>
      <dgm:spPr/>
    </dgm:pt>
    <dgm:pt modelId="{91B9BE60-9010-4704-875D-264989438E5D}" type="pres">
      <dgm:prSet presAssocID="{42B1317D-E295-4199-8E96-BBCA15132D78}" presName="rootConnector" presStyleLbl="node3" presStyleIdx="2" presStyleCnt="3"/>
      <dgm:spPr/>
    </dgm:pt>
    <dgm:pt modelId="{8BC833B0-5CD6-4124-8F3E-EEA1F66F1DFD}" type="pres">
      <dgm:prSet presAssocID="{42B1317D-E295-4199-8E96-BBCA15132D78}" presName="hierChild4" presStyleCnt="0"/>
      <dgm:spPr/>
    </dgm:pt>
    <dgm:pt modelId="{6C10B82C-0B55-4B1E-9056-3207668AF281}" type="pres">
      <dgm:prSet presAssocID="{3DB7F45E-6DF7-4CAB-A3FE-6D6331AAC8D4}" presName="Name37" presStyleLbl="parChTrans1D4" presStyleIdx="1" presStyleCnt="3"/>
      <dgm:spPr/>
    </dgm:pt>
    <dgm:pt modelId="{8F587991-0530-410B-89B1-13E5D0B52A55}" type="pres">
      <dgm:prSet presAssocID="{7E194304-6C04-4EC9-A990-8B1F84175EB3}" presName="hierRoot2" presStyleCnt="0">
        <dgm:presLayoutVars>
          <dgm:hierBranch val="init"/>
        </dgm:presLayoutVars>
      </dgm:prSet>
      <dgm:spPr/>
    </dgm:pt>
    <dgm:pt modelId="{B9198A30-9D5D-4542-9707-19E6C9F09A81}" type="pres">
      <dgm:prSet presAssocID="{7E194304-6C04-4EC9-A990-8B1F84175EB3}" presName="rootComposite" presStyleCnt="0"/>
      <dgm:spPr/>
    </dgm:pt>
    <dgm:pt modelId="{6E4655B7-D85D-4855-A641-5EEE3453BF89}" type="pres">
      <dgm:prSet presAssocID="{7E194304-6C04-4EC9-A990-8B1F84175EB3}" presName="rootText" presStyleLbl="node4" presStyleIdx="1" presStyleCnt="3" custScaleX="120070">
        <dgm:presLayoutVars>
          <dgm:chPref val="3"/>
        </dgm:presLayoutVars>
      </dgm:prSet>
      <dgm:spPr/>
    </dgm:pt>
    <dgm:pt modelId="{1D6D02ED-F388-41D8-B05E-6359976DA198}" type="pres">
      <dgm:prSet presAssocID="{7E194304-6C04-4EC9-A990-8B1F84175EB3}" presName="rootConnector" presStyleLbl="node4" presStyleIdx="1" presStyleCnt="3"/>
      <dgm:spPr/>
    </dgm:pt>
    <dgm:pt modelId="{D07402C0-AE68-4816-9311-E8EE2341175A}" type="pres">
      <dgm:prSet presAssocID="{7E194304-6C04-4EC9-A990-8B1F84175EB3}" presName="hierChild4" presStyleCnt="0"/>
      <dgm:spPr/>
    </dgm:pt>
    <dgm:pt modelId="{1B48E6C0-69D2-4CE2-B247-B4FFFAF028D2}" type="pres">
      <dgm:prSet presAssocID="{075F5A3A-934D-44A0-95D8-73A963708CAC}" presName="Name37" presStyleLbl="parChTrans1D4" presStyleIdx="2" presStyleCnt="3"/>
      <dgm:spPr/>
    </dgm:pt>
    <dgm:pt modelId="{1D27C96F-6AFD-46A7-97BC-FF5A5FF3BA1E}" type="pres">
      <dgm:prSet presAssocID="{B139D0AE-5A42-423D-8F42-F0E3B82055C9}" presName="hierRoot2" presStyleCnt="0">
        <dgm:presLayoutVars>
          <dgm:hierBranch val="init"/>
        </dgm:presLayoutVars>
      </dgm:prSet>
      <dgm:spPr/>
    </dgm:pt>
    <dgm:pt modelId="{7CC7E2A9-0830-433C-8B16-834CF01214B0}" type="pres">
      <dgm:prSet presAssocID="{B139D0AE-5A42-423D-8F42-F0E3B82055C9}" presName="rootComposite" presStyleCnt="0"/>
      <dgm:spPr/>
    </dgm:pt>
    <dgm:pt modelId="{0232F8CC-C790-4CE9-9E87-B0835BD11AFC}" type="pres">
      <dgm:prSet presAssocID="{B139D0AE-5A42-423D-8F42-F0E3B82055C9}" presName="rootText" presStyleLbl="node4" presStyleIdx="2" presStyleCnt="3" custScaleX="182050" custScaleY="121508">
        <dgm:presLayoutVars>
          <dgm:chPref val="3"/>
        </dgm:presLayoutVars>
      </dgm:prSet>
      <dgm:spPr/>
    </dgm:pt>
    <dgm:pt modelId="{9C4B7E88-50C1-49C6-9829-A60A9A7972BE}" type="pres">
      <dgm:prSet presAssocID="{B139D0AE-5A42-423D-8F42-F0E3B82055C9}" presName="rootConnector" presStyleLbl="node4" presStyleIdx="2" presStyleCnt="3"/>
      <dgm:spPr/>
    </dgm:pt>
    <dgm:pt modelId="{999CA39C-03C1-4890-9BFB-25879B51874E}" type="pres">
      <dgm:prSet presAssocID="{B139D0AE-5A42-423D-8F42-F0E3B82055C9}" presName="hierChild4" presStyleCnt="0"/>
      <dgm:spPr/>
    </dgm:pt>
    <dgm:pt modelId="{CBA71858-3224-4C3C-93E9-73A1BB361EA9}" type="pres">
      <dgm:prSet presAssocID="{B139D0AE-5A42-423D-8F42-F0E3B82055C9}" presName="hierChild5" presStyleCnt="0"/>
      <dgm:spPr/>
    </dgm:pt>
    <dgm:pt modelId="{25369BAB-750E-4EA7-9962-E4BA35DDA774}" type="pres">
      <dgm:prSet presAssocID="{7E194304-6C04-4EC9-A990-8B1F84175EB3}" presName="hierChild5" presStyleCnt="0"/>
      <dgm:spPr/>
    </dgm:pt>
    <dgm:pt modelId="{D742EC59-7DCD-4D0A-9E26-F2F8DC35B83C}" type="pres">
      <dgm:prSet presAssocID="{42B1317D-E295-4199-8E96-BBCA15132D78}" presName="hierChild5" presStyleCnt="0"/>
      <dgm:spPr/>
    </dgm:pt>
    <dgm:pt modelId="{FB404E96-85A9-4CB3-B5FE-2D8BEB2712C2}" type="pres">
      <dgm:prSet presAssocID="{AEFD82EF-5CBD-4C87-A1B8-4FC6ACB7F22B}" presName="hierChild5" presStyleCnt="0"/>
      <dgm:spPr/>
    </dgm:pt>
    <dgm:pt modelId="{93A57E4E-22A8-49D3-9398-F6B14F45B2D0}" type="pres">
      <dgm:prSet presAssocID="{4A2AE36D-46B8-47BF-BBAF-E8C6831CCE52}" presName="Name37" presStyleLbl="parChTrans1D2" presStyleIdx="3" presStyleCnt="4"/>
      <dgm:spPr/>
    </dgm:pt>
    <dgm:pt modelId="{9A475E0F-F1EC-4FBE-A3E3-588EF7337B2F}" type="pres">
      <dgm:prSet presAssocID="{7B378E9C-CE06-484A-A06D-D99F7CE93749}" presName="hierRoot2" presStyleCnt="0">
        <dgm:presLayoutVars>
          <dgm:hierBranch val="init"/>
        </dgm:presLayoutVars>
      </dgm:prSet>
      <dgm:spPr/>
    </dgm:pt>
    <dgm:pt modelId="{E5F42E49-C4BB-4506-AED0-06D06D4357F6}" type="pres">
      <dgm:prSet presAssocID="{7B378E9C-CE06-484A-A06D-D99F7CE93749}" presName="rootComposite" presStyleCnt="0"/>
      <dgm:spPr/>
    </dgm:pt>
    <dgm:pt modelId="{BBB84063-DDED-4341-9C3D-F9D212D41703}" type="pres">
      <dgm:prSet presAssocID="{7B378E9C-CE06-484A-A06D-D99F7CE93749}" presName="rootText" presStyleLbl="node2" presStyleIdx="3" presStyleCnt="4" custScaleX="175574">
        <dgm:presLayoutVars>
          <dgm:chPref val="3"/>
        </dgm:presLayoutVars>
      </dgm:prSet>
      <dgm:spPr/>
    </dgm:pt>
    <dgm:pt modelId="{34DD8925-F22E-45A3-BD09-E6EB5F2C6E63}" type="pres">
      <dgm:prSet presAssocID="{7B378E9C-CE06-484A-A06D-D99F7CE93749}" presName="rootConnector" presStyleLbl="node2" presStyleIdx="3" presStyleCnt="4"/>
      <dgm:spPr/>
    </dgm:pt>
    <dgm:pt modelId="{1877CBE3-32D2-4A5E-B5F2-C4234A97DC49}" type="pres">
      <dgm:prSet presAssocID="{7B378E9C-CE06-484A-A06D-D99F7CE93749}" presName="hierChild4" presStyleCnt="0"/>
      <dgm:spPr/>
    </dgm:pt>
    <dgm:pt modelId="{53790202-7E39-46A0-8F47-00010B4B2C49}" type="pres">
      <dgm:prSet presAssocID="{7B378E9C-CE06-484A-A06D-D99F7CE93749}" presName="hierChild5" presStyleCnt="0"/>
      <dgm:spPr/>
    </dgm:pt>
    <dgm:pt modelId="{19A65482-5730-42F3-8A91-4601DCCBC9F5}" type="pres">
      <dgm:prSet presAssocID="{B028E179-DA5A-4BC1-80B1-06C0685E7F38}" presName="hierChild3" presStyleCnt="0"/>
      <dgm:spPr/>
    </dgm:pt>
  </dgm:ptLst>
  <dgm:cxnLst>
    <dgm:cxn modelId="{65974501-3AF4-FB48-9166-2AEF0EE094FF}" type="presOf" srcId="{152CE461-E330-4F78-AC86-80E913F6EC5B}" destId="{6D573E0C-E044-43BE-AA0D-1359DFEA34D5}" srcOrd="1" destOrd="0" presId="urn:microsoft.com/office/officeart/2005/8/layout/orgChart1"/>
    <dgm:cxn modelId="{0CD55203-F2F5-F848-8F7B-D5DDA77C9E91}" type="presOf" srcId="{8437C2D2-EF1C-44B7-B2B2-E5B3B9805D73}" destId="{7B012A43-2F11-4538-A82F-4A0F70B027A8}" srcOrd="0" destOrd="0" presId="urn:microsoft.com/office/officeart/2005/8/layout/orgChart1"/>
    <dgm:cxn modelId="{9F315505-5155-7043-9808-EE9E3D945FA1}" type="presOf" srcId="{5B14E56A-1760-412A-824B-AAB07840DBA9}" destId="{121ADB0E-924F-4AF1-809C-19F42E67757F}" srcOrd="1" destOrd="0" presId="urn:microsoft.com/office/officeart/2005/8/layout/orgChart1"/>
    <dgm:cxn modelId="{0B686F08-3012-9D40-ACDB-13F24084671D}" type="presOf" srcId="{7E194304-6C04-4EC9-A990-8B1F84175EB3}" destId="{1D6D02ED-F388-41D8-B05E-6359976DA198}" srcOrd="1" destOrd="0" presId="urn:microsoft.com/office/officeart/2005/8/layout/orgChart1"/>
    <dgm:cxn modelId="{105A5C0A-4D4B-4C4D-BC76-2DB928F879FD}" type="presOf" srcId="{B028E179-DA5A-4BC1-80B1-06C0685E7F38}" destId="{F42C5FEA-2059-4FD3-8B42-0B3E6E0ABD55}" srcOrd="0" destOrd="0" presId="urn:microsoft.com/office/officeart/2005/8/layout/orgChart1"/>
    <dgm:cxn modelId="{2805DE35-3651-B54C-ACBF-59761C744CBD}" type="presOf" srcId="{AEFD82EF-5CBD-4C87-A1B8-4FC6ACB7F22B}" destId="{142ACAD1-81DE-4E07-958A-C5C23027F170}" srcOrd="0" destOrd="0" presId="urn:microsoft.com/office/officeart/2005/8/layout/orgChart1"/>
    <dgm:cxn modelId="{85335F39-3844-6C4D-AF2F-742BF103F8C1}" type="presOf" srcId="{4A2AE36D-46B8-47BF-BBAF-E8C6831CCE52}" destId="{93A57E4E-22A8-49D3-9398-F6B14F45B2D0}" srcOrd="0" destOrd="0" presId="urn:microsoft.com/office/officeart/2005/8/layout/orgChart1"/>
    <dgm:cxn modelId="{861CBD3A-3A5E-4D42-B396-D9E0E9FC4744}" srcId="{B028E179-DA5A-4BC1-80B1-06C0685E7F38}" destId="{152CE461-E330-4F78-AC86-80E913F6EC5B}" srcOrd="1" destOrd="0" parTransId="{425CE0A9-B748-4774-8EF6-2E501324AC54}" sibTransId="{116BBC40-A059-44B1-B808-87CA2A1BAC52}"/>
    <dgm:cxn modelId="{046B105D-3B03-4B4E-94C0-2067C61FDF8F}" srcId="{93251AE8-4496-459C-8261-F0905EACCB27}" destId="{8437C2D2-EF1C-44B7-B2B2-E5B3B9805D73}" srcOrd="0" destOrd="0" parTransId="{6AD1CDB8-0BA3-46CB-AE2E-66C3E7E07665}" sibTransId="{8F5ED86D-1B74-4A70-B3D8-9C043956EFAB}"/>
    <dgm:cxn modelId="{958A7A62-1559-6243-99BC-B9773F70B100}" type="presOf" srcId="{42B1317D-E295-4199-8E96-BBCA15132D78}" destId="{8CD556CF-8014-44EC-BE3D-21F319BE2AE2}" srcOrd="0" destOrd="0" presId="urn:microsoft.com/office/officeart/2005/8/layout/orgChart1"/>
    <dgm:cxn modelId="{CB6F6566-EEA2-44AE-B93E-A6392D99E145}" srcId="{1E8ADCAD-63C4-4AD1-BB8F-EFA2D831E74D}" destId="{B028E179-DA5A-4BC1-80B1-06C0685E7F38}" srcOrd="0" destOrd="0" parTransId="{6A0939D3-A546-48C4-AD8F-F7A2645C0627}" sibTransId="{35186968-C29F-4A62-B40F-36C81FF1B27D}"/>
    <dgm:cxn modelId="{9BE88467-5812-B34C-8C18-A6B673E61C3D}" type="presOf" srcId="{B028E179-DA5A-4BC1-80B1-06C0685E7F38}" destId="{5E58DC6B-96E0-42D9-A711-CC5BD1FEB107}" srcOrd="1" destOrd="0" presId="urn:microsoft.com/office/officeart/2005/8/layout/orgChart1"/>
    <dgm:cxn modelId="{FB76C467-BB65-5647-B525-1E7DD8177DD8}" type="presOf" srcId="{25193FCC-F70A-4C38-94E7-5F3C37573480}" destId="{F213914F-D905-48EC-9232-799FA34D4A1F}" srcOrd="1" destOrd="0" presId="urn:microsoft.com/office/officeart/2005/8/layout/orgChart1"/>
    <dgm:cxn modelId="{7FC43168-93D2-2A47-81EC-52366387FA66}" type="presOf" srcId="{DA0B1144-236B-4D58-B876-FD54A45555CC}" destId="{2C0825DE-A4B1-4026-85E8-1CFCFCCB5DD7}" srcOrd="0" destOrd="0" presId="urn:microsoft.com/office/officeart/2005/8/layout/orgChart1"/>
    <dgm:cxn modelId="{D653614B-5A78-1D41-BD7A-729134241225}" type="presOf" srcId="{1A8A9955-4A08-48CF-87DF-39E71AA39A52}" destId="{FE1E4D06-CEBD-40EF-8941-6397AAF05910}" srcOrd="0" destOrd="0" presId="urn:microsoft.com/office/officeart/2005/8/layout/orgChart1"/>
    <dgm:cxn modelId="{B6ABE96B-DA8E-C04E-B8B9-AD0D43C1AFBF}" type="presOf" srcId="{7B378E9C-CE06-484A-A06D-D99F7CE93749}" destId="{34DD8925-F22E-45A3-BD09-E6EB5F2C6E63}" srcOrd="1" destOrd="0" presId="urn:microsoft.com/office/officeart/2005/8/layout/orgChart1"/>
    <dgm:cxn modelId="{69633A50-E664-684D-B369-C42313FB9746}" type="presOf" srcId="{1E8ADCAD-63C4-4AD1-BB8F-EFA2D831E74D}" destId="{671C719E-A4EA-4AFF-BBE7-822B61A3FE97}" srcOrd="0" destOrd="0" presId="urn:microsoft.com/office/officeart/2005/8/layout/orgChart1"/>
    <dgm:cxn modelId="{346C4F51-F4C6-4A3F-BD02-1DD833B76046}" srcId="{5B14E56A-1760-412A-824B-AAB07840DBA9}" destId="{25193FCC-F70A-4C38-94E7-5F3C37573480}" srcOrd="0" destOrd="0" parTransId="{491F9A04-7619-47D1-833B-0BD8C1601311}" sibTransId="{01B28CB1-C895-420E-A6CF-62BAB1F916BA}"/>
    <dgm:cxn modelId="{14C7CD72-2D0B-1D42-BF55-795AF99C6882}" type="presOf" srcId="{B139D0AE-5A42-423D-8F42-F0E3B82055C9}" destId="{9C4B7E88-50C1-49C6-9829-A60A9A7972BE}" srcOrd="1" destOrd="0" presId="urn:microsoft.com/office/officeart/2005/8/layout/orgChart1"/>
    <dgm:cxn modelId="{AC0A0159-76F7-2F41-B05C-82E69C573C8E}" type="presOf" srcId="{B139D0AE-5A42-423D-8F42-F0E3B82055C9}" destId="{0232F8CC-C790-4CE9-9E87-B0835BD11AFC}" srcOrd="0" destOrd="0" presId="urn:microsoft.com/office/officeart/2005/8/layout/orgChart1"/>
    <dgm:cxn modelId="{51BC5D5A-36D5-8B4B-BBEB-1212584341AB}" type="presOf" srcId="{8437C2D2-EF1C-44B7-B2B2-E5B3B9805D73}" destId="{551E919F-A0C5-4C0F-B857-DE4CAF2000C1}" srcOrd="1" destOrd="0" presId="urn:microsoft.com/office/officeart/2005/8/layout/orgChart1"/>
    <dgm:cxn modelId="{33B0367B-A3A1-4E81-BA90-1E7D1C877A8D}" srcId="{AEFD82EF-5CBD-4C87-A1B8-4FC6ACB7F22B}" destId="{42B1317D-E295-4199-8E96-BBCA15132D78}" srcOrd="0" destOrd="0" parTransId="{1A8A9955-4A08-48CF-87DF-39E71AA39A52}" sibTransId="{7B620675-CA09-47D4-81F1-C6D93CD8D48D}"/>
    <dgm:cxn modelId="{D88B397B-3E88-9748-BCAB-8F955C4EE2B1}" type="presOf" srcId="{3DB7F45E-6DF7-4CAB-A3FE-6D6331AAC8D4}" destId="{6C10B82C-0B55-4B1E-9056-3207668AF281}" srcOrd="0" destOrd="0" presId="urn:microsoft.com/office/officeart/2005/8/layout/orgChart1"/>
    <dgm:cxn modelId="{9C8D637C-0EC5-AB47-98B8-484620F1DE2C}" type="presOf" srcId="{25193FCC-F70A-4C38-94E7-5F3C37573480}" destId="{DA8F38D6-382D-4778-9AF2-41828F75F979}" srcOrd="0" destOrd="0" presId="urn:microsoft.com/office/officeart/2005/8/layout/orgChart1"/>
    <dgm:cxn modelId="{E92A1F84-C597-9547-82E0-4E686A975C30}" type="presOf" srcId="{425CE0A9-B748-4774-8EF6-2E501324AC54}" destId="{40570D08-E4B7-4BFE-92EF-69AEB6A04C0F}" srcOrd="0" destOrd="0" presId="urn:microsoft.com/office/officeart/2005/8/layout/orgChart1"/>
    <dgm:cxn modelId="{CF422891-37BC-4FAD-8C81-463BF5318D8D}" srcId="{B028E179-DA5A-4BC1-80B1-06C0685E7F38}" destId="{5B14E56A-1760-412A-824B-AAB07840DBA9}" srcOrd="0" destOrd="0" parTransId="{DA0B1144-236B-4D58-B876-FD54A45555CC}" sibTransId="{4CEEFB91-DCB9-452E-A6F7-FC6A08DBDDD6}"/>
    <dgm:cxn modelId="{5507899A-6C8C-4B22-B481-32E181B86ED6}" srcId="{B028E179-DA5A-4BC1-80B1-06C0685E7F38}" destId="{7B378E9C-CE06-484A-A06D-D99F7CE93749}" srcOrd="3" destOrd="0" parTransId="{4A2AE36D-46B8-47BF-BBAF-E8C6831CCE52}" sibTransId="{F04677E1-6356-4BA0-8A35-3F50C5A6FC29}"/>
    <dgm:cxn modelId="{6DEC499F-9427-4BDF-9118-9C83F1DE1103}" srcId="{42B1317D-E295-4199-8E96-BBCA15132D78}" destId="{7E194304-6C04-4EC9-A990-8B1F84175EB3}" srcOrd="0" destOrd="0" parTransId="{3DB7F45E-6DF7-4CAB-A3FE-6D6331AAC8D4}" sibTransId="{2E77FECC-DB7E-4739-80A1-7C80E6B4FC46}"/>
    <dgm:cxn modelId="{7813EDA2-873A-E143-BEF1-FC357CB6A74D}" type="presOf" srcId="{7E194304-6C04-4EC9-A990-8B1F84175EB3}" destId="{6E4655B7-D85D-4855-A641-5EEE3453BF89}" srcOrd="0" destOrd="0" presId="urn:microsoft.com/office/officeart/2005/8/layout/orgChart1"/>
    <dgm:cxn modelId="{792664A3-A78F-D94E-A4A3-182D1B3591FC}" type="presOf" srcId="{7B378E9C-CE06-484A-A06D-D99F7CE93749}" destId="{BBB84063-DDED-4341-9C3D-F9D212D41703}" srcOrd="0" destOrd="0" presId="urn:microsoft.com/office/officeart/2005/8/layout/orgChart1"/>
    <dgm:cxn modelId="{BC4EADA7-5A02-431F-A233-E8EB0759083E}" srcId="{7E194304-6C04-4EC9-A990-8B1F84175EB3}" destId="{B139D0AE-5A42-423D-8F42-F0E3B82055C9}" srcOrd="0" destOrd="0" parTransId="{075F5A3A-934D-44A0-95D8-73A963708CAC}" sibTransId="{A584076E-8D19-47BC-8BA3-AE7122AD568E}"/>
    <dgm:cxn modelId="{FE39F3AE-83D4-3149-8442-4BC0921100DE}" type="presOf" srcId="{075F5A3A-934D-44A0-95D8-73A963708CAC}" destId="{1B48E6C0-69D2-4CE2-B247-B4FFFAF028D2}" srcOrd="0" destOrd="0" presId="urn:microsoft.com/office/officeart/2005/8/layout/orgChart1"/>
    <dgm:cxn modelId="{C877F9B2-48F3-4105-95AA-8A2568BB3294}" srcId="{152CE461-E330-4F78-AC86-80E913F6EC5B}" destId="{93251AE8-4496-459C-8261-F0905EACCB27}" srcOrd="0" destOrd="0" parTransId="{AAE40A1F-239F-4856-9A1E-C6B2E2D02685}" sibTransId="{2E60A2D2-6706-489F-B44D-C5B781E3D25C}"/>
    <dgm:cxn modelId="{3E5200BF-75AF-8440-8DB7-8317063EF89B}" type="presOf" srcId="{A555DE53-26B6-414D-8E67-E82EDBEA0F8A}" destId="{E04290DA-0455-4997-BB41-1085D93B3EC4}" srcOrd="0" destOrd="0" presId="urn:microsoft.com/office/officeart/2005/8/layout/orgChart1"/>
    <dgm:cxn modelId="{B498CAC6-451A-A642-B7EC-24B3F67DDD34}" type="presOf" srcId="{491F9A04-7619-47D1-833B-0BD8C1601311}" destId="{0FAF6834-82FF-47A9-B3AC-7BF0130AE5EF}" srcOrd="0" destOrd="0" presId="urn:microsoft.com/office/officeart/2005/8/layout/orgChart1"/>
    <dgm:cxn modelId="{0207D5CD-CBF7-5840-A7DF-523C59847217}" type="presOf" srcId="{93251AE8-4496-459C-8261-F0905EACCB27}" destId="{31B07423-A739-4AAB-A915-C3C2E31CD521}" srcOrd="0" destOrd="0" presId="urn:microsoft.com/office/officeart/2005/8/layout/orgChart1"/>
    <dgm:cxn modelId="{AE7705D9-91FD-F346-80B2-C7E9F4767F38}" type="presOf" srcId="{5B14E56A-1760-412A-824B-AAB07840DBA9}" destId="{52720A3B-1D52-43ED-AB6D-DB45E9371752}" srcOrd="0" destOrd="0" presId="urn:microsoft.com/office/officeart/2005/8/layout/orgChart1"/>
    <dgm:cxn modelId="{C020F6DC-3EAF-5246-A2C7-1C44C310A2AB}" type="presOf" srcId="{AAE40A1F-239F-4856-9A1E-C6B2E2D02685}" destId="{B4DAD38E-62BD-4F61-99F1-3FFFA52C01F2}" srcOrd="0" destOrd="0" presId="urn:microsoft.com/office/officeart/2005/8/layout/orgChart1"/>
    <dgm:cxn modelId="{3E5105EE-EA6E-2442-AC57-F25C8C5AE9C7}" type="presOf" srcId="{42B1317D-E295-4199-8E96-BBCA15132D78}" destId="{91B9BE60-9010-4704-875D-264989438E5D}" srcOrd="1" destOrd="0" presId="urn:microsoft.com/office/officeart/2005/8/layout/orgChart1"/>
    <dgm:cxn modelId="{15BAE8F2-4153-124D-9FFA-719BDA06E5B6}" type="presOf" srcId="{6AD1CDB8-0BA3-46CB-AE2E-66C3E7E07665}" destId="{4AD2AB4E-0419-4AC4-AE40-D0CA920254A5}" srcOrd="0" destOrd="0" presId="urn:microsoft.com/office/officeart/2005/8/layout/orgChart1"/>
    <dgm:cxn modelId="{F02331F6-85AF-8548-B57F-6F58B6054F4A}" type="presOf" srcId="{AEFD82EF-5CBD-4C87-A1B8-4FC6ACB7F22B}" destId="{6002DF41-580C-4076-90D8-C17D90A386B6}" srcOrd="1" destOrd="0" presId="urn:microsoft.com/office/officeart/2005/8/layout/orgChart1"/>
    <dgm:cxn modelId="{BB8E50F8-2D50-E044-A84E-749CF90C2424}" type="presOf" srcId="{93251AE8-4496-459C-8261-F0905EACCB27}" destId="{D88C20E6-D707-449A-8C5C-02428ECD1837}" srcOrd="1" destOrd="0" presId="urn:microsoft.com/office/officeart/2005/8/layout/orgChart1"/>
    <dgm:cxn modelId="{541A93F9-7C86-4803-A11C-51B8B8223142}" srcId="{B028E179-DA5A-4BC1-80B1-06C0685E7F38}" destId="{AEFD82EF-5CBD-4C87-A1B8-4FC6ACB7F22B}" srcOrd="2" destOrd="0" parTransId="{A555DE53-26B6-414D-8E67-E82EDBEA0F8A}" sibTransId="{0D5D544E-499A-419A-8405-5B300A37C368}"/>
    <dgm:cxn modelId="{C117BDF9-A179-1549-B1B3-9D173C818D86}" type="presOf" srcId="{152CE461-E330-4F78-AC86-80E913F6EC5B}" destId="{C4011E3C-6BC7-4FA6-B027-8FA88A0D0B71}" srcOrd="0" destOrd="0" presId="urn:microsoft.com/office/officeart/2005/8/layout/orgChart1"/>
    <dgm:cxn modelId="{3EA7366A-4FB9-0F44-91F0-49668BF37676}" type="presParOf" srcId="{671C719E-A4EA-4AFF-BBE7-822B61A3FE97}" destId="{A8C2AA8E-7C35-4E6C-A2BD-18D943CB859C}" srcOrd="0" destOrd="0" presId="urn:microsoft.com/office/officeart/2005/8/layout/orgChart1"/>
    <dgm:cxn modelId="{B8D0DDEA-1117-0A4A-805A-E9FA1A6ED263}" type="presParOf" srcId="{A8C2AA8E-7C35-4E6C-A2BD-18D943CB859C}" destId="{29B2C4E8-3D72-48AB-8577-59C4A63D07DA}" srcOrd="0" destOrd="0" presId="urn:microsoft.com/office/officeart/2005/8/layout/orgChart1"/>
    <dgm:cxn modelId="{EDE8AB00-B31C-984A-B2DA-068EA82C0DB0}" type="presParOf" srcId="{29B2C4E8-3D72-48AB-8577-59C4A63D07DA}" destId="{F42C5FEA-2059-4FD3-8B42-0B3E6E0ABD55}" srcOrd="0" destOrd="0" presId="urn:microsoft.com/office/officeart/2005/8/layout/orgChart1"/>
    <dgm:cxn modelId="{8050A9AC-1E34-9043-BF1E-FE585FCCC4EC}" type="presParOf" srcId="{29B2C4E8-3D72-48AB-8577-59C4A63D07DA}" destId="{5E58DC6B-96E0-42D9-A711-CC5BD1FEB107}" srcOrd="1" destOrd="0" presId="urn:microsoft.com/office/officeart/2005/8/layout/orgChart1"/>
    <dgm:cxn modelId="{70897E3F-96B5-F745-8318-13617B801FB3}" type="presParOf" srcId="{A8C2AA8E-7C35-4E6C-A2BD-18D943CB859C}" destId="{1FD8F9DB-631F-4DB6-AA11-8DED1AC90231}" srcOrd="1" destOrd="0" presId="urn:microsoft.com/office/officeart/2005/8/layout/orgChart1"/>
    <dgm:cxn modelId="{B28A1827-7E37-C444-A9E7-18798A13F5E7}" type="presParOf" srcId="{1FD8F9DB-631F-4DB6-AA11-8DED1AC90231}" destId="{2C0825DE-A4B1-4026-85E8-1CFCFCCB5DD7}" srcOrd="0" destOrd="0" presId="urn:microsoft.com/office/officeart/2005/8/layout/orgChart1"/>
    <dgm:cxn modelId="{BEE4D2D5-07D4-224D-97EB-4D27AE5B3DFC}" type="presParOf" srcId="{1FD8F9DB-631F-4DB6-AA11-8DED1AC90231}" destId="{39A4E322-4361-4979-8A6F-861EDDC83DBF}" srcOrd="1" destOrd="0" presId="urn:microsoft.com/office/officeart/2005/8/layout/orgChart1"/>
    <dgm:cxn modelId="{621840F5-ECA5-6241-BB4A-2F64E91CAAE3}" type="presParOf" srcId="{39A4E322-4361-4979-8A6F-861EDDC83DBF}" destId="{C2C72229-5D60-42E3-9288-E6FA03438EBE}" srcOrd="0" destOrd="0" presId="urn:microsoft.com/office/officeart/2005/8/layout/orgChart1"/>
    <dgm:cxn modelId="{EF442E96-8557-024E-BCBC-14621246D5B1}" type="presParOf" srcId="{C2C72229-5D60-42E3-9288-E6FA03438EBE}" destId="{52720A3B-1D52-43ED-AB6D-DB45E9371752}" srcOrd="0" destOrd="0" presId="urn:microsoft.com/office/officeart/2005/8/layout/orgChart1"/>
    <dgm:cxn modelId="{93122019-BC26-FF47-B3BC-4B971F06D280}" type="presParOf" srcId="{C2C72229-5D60-42E3-9288-E6FA03438EBE}" destId="{121ADB0E-924F-4AF1-809C-19F42E67757F}" srcOrd="1" destOrd="0" presId="urn:microsoft.com/office/officeart/2005/8/layout/orgChart1"/>
    <dgm:cxn modelId="{B68E88D9-2F05-4846-B046-50D8E9407DFC}" type="presParOf" srcId="{39A4E322-4361-4979-8A6F-861EDDC83DBF}" destId="{84F9CAC8-75CB-40BB-915A-87C22A81E9DC}" srcOrd="1" destOrd="0" presId="urn:microsoft.com/office/officeart/2005/8/layout/orgChart1"/>
    <dgm:cxn modelId="{B65E0F7B-8FDF-214C-A81D-A06E53C9E115}" type="presParOf" srcId="{84F9CAC8-75CB-40BB-915A-87C22A81E9DC}" destId="{0FAF6834-82FF-47A9-B3AC-7BF0130AE5EF}" srcOrd="0" destOrd="0" presId="urn:microsoft.com/office/officeart/2005/8/layout/orgChart1"/>
    <dgm:cxn modelId="{CF5F45ED-6383-7D40-8366-BE33CA399B1A}" type="presParOf" srcId="{84F9CAC8-75CB-40BB-915A-87C22A81E9DC}" destId="{41A51F77-EE80-4EE1-9DC9-190E83619B87}" srcOrd="1" destOrd="0" presId="urn:microsoft.com/office/officeart/2005/8/layout/orgChart1"/>
    <dgm:cxn modelId="{E944607A-29AD-634A-B835-9258439CCD32}" type="presParOf" srcId="{41A51F77-EE80-4EE1-9DC9-190E83619B87}" destId="{1FAF0A9F-4AE0-4AF1-8DEA-E9B5AC85B4F2}" srcOrd="0" destOrd="0" presId="urn:microsoft.com/office/officeart/2005/8/layout/orgChart1"/>
    <dgm:cxn modelId="{940019BE-E921-6940-9FEF-05974516569C}" type="presParOf" srcId="{1FAF0A9F-4AE0-4AF1-8DEA-E9B5AC85B4F2}" destId="{DA8F38D6-382D-4778-9AF2-41828F75F979}" srcOrd="0" destOrd="0" presId="urn:microsoft.com/office/officeart/2005/8/layout/orgChart1"/>
    <dgm:cxn modelId="{EFF20171-1314-5543-AD10-702D09DB7EF4}" type="presParOf" srcId="{1FAF0A9F-4AE0-4AF1-8DEA-E9B5AC85B4F2}" destId="{F213914F-D905-48EC-9232-799FA34D4A1F}" srcOrd="1" destOrd="0" presId="urn:microsoft.com/office/officeart/2005/8/layout/orgChart1"/>
    <dgm:cxn modelId="{65AEA198-F381-D642-87BA-70401F9A0B2D}" type="presParOf" srcId="{41A51F77-EE80-4EE1-9DC9-190E83619B87}" destId="{7B8EA925-7364-4109-9531-89295398BAAD}" srcOrd="1" destOrd="0" presId="urn:microsoft.com/office/officeart/2005/8/layout/orgChart1"/>
    <dgm:cxn modelId="{57134F90-F91E-144B-A878-B3C224DE0EB2}" type="presParOf" srcId="{41A51F77-EE80-4EE1-9DC9-190E83619B87}" destId="{B5BC8191-8D71-4134-B0A2-FD01F135837C}" srcOrd="2" destOrd="0" presId="urn:microsoft.com/office/officeart/2005/8/layout/orgChart1"/>
    <dgm:cxn modelId="{7A446E8E-2090-1047-9B8D-80CF87D8E2A8}" type="presParOf" srcId="{39A4E322-4361-4979-8A6F-861EDDC83DBF}" destId="{8755A579-3B81-40D4-A2AD-8407F6BCA78F}" srcOrd="2" destOrd="0" presId="urn:microsoft.com/office/officeart/2005/8/layout/orgChart1"/>
    <dgm:cxn modelId="{345A6322-E940-EE42-B850-2542BE21B304}" type="presParOf" srcId="{1FD8F9DB-631F-4DB6-AA11-8DED1AC90231}" destId="{40570D08-E4B7-4BFE-92EF-69AEB6A04C0F}" srcOrd="2" destOrd="0" presId="urn:microsoft.com/office/officeart/2005/8/layout/orgChart1"/>
    <dgm:cxn modelId="{B41A4269-68FD-5D48-AC99-D2114EEDAB8C}" type="presParOf" srcId="{1FD8F9DB-631F-4DB6-AA11-8DED1AC90231}" destId="{3CDDD331-41AB-4543-9E88-F9C24439816D}" srcOrd="3" destOrd="0" presId="urn:microsoft.com/office/officeart/2005/8/layout/orgChart1"/>
    <dgm:cxn modelId="{AED9677E-2528-9A4A-AB54-89EABB7A9739}" type="presParOf" srcId="{3CDDD331-41AB-4543-9E88-F9C24439816D}" destId="{920D564C-8C9B-4171-9633-D2FE305FB802}" srcOrd="0" destOrd="0" presId="urn:microsoft.com/office/officeart/2005/8/layout/orgChart1"/>
    <dgm:cxn modelId="{022BF7E6-F466-1441-A7D1-70C8DD18AE6E}" type="presParOf" srcId="{920D564C-8C9B-4171-9633-D2FE305FB802}" destId="{C4011E3C-6BC7-4FA6-B027-8FA88A0D0B71}" srcOrd="0" destOrd="0" presId="urn:microsoft.com/office/officeart/2005/8/layout/orgChart1"/>
    <dgm:cxn modelId="{C941F305-EB85-4C4E-82E6-2DEB466D51C4}" type="presParOf" srcId="{920D564C-8C9B-4171-9633-D2FE305FB802}" destId="{6D573E0C-E044-43BE-AA0D-1359DFEA34D5}" srcOrd="1" destOrd="0" presId="urn:microsoft.com/office/officeart/2005/8/layout/orgChart1"/>
    <dgm:cxn modelId="{3D78065F-FA7F-5D4A-80B7-C4F76CD2A766}" type="presParOf" srcId="{3CDDD331-41AB-4543-9E88-F9C24439816D}" destId="{3F78D72C-77EA-4ADF-B95D-32D5A9AEE0B7}" srcOrd="1" destOrd="0" presId="urn:microsoft.com/office/officeart/2005/8/layout/orgChart1"/>
    <dgm:cxn modelId="{898EDA23-E109-7B4C-B792-5A9F600C257A}" type="presParOf" srcId="{3F78D72C-77EA-4ADF-B95D-32D5A9AEE0B7}" destId="{B4DAD38E-62BD-4F61-99F1-3FFFA52C01F2}" srcOrd="0" destOrd="0" presId="urn:microsoft.com/office/officeart/2005/8/layout/orgChart1"/>
    <dgm:cxn modelId="{950D31F0-ECEE-8A4E-88BA-0B19F5570FC9}" type="presParOf" srcId="{3F78D72C-77EA-4ADF-B95D-32D5A9AEE0B7}" destId="{61A8A7BC-0A2A-497F-AF91-CDD54EFC6DA8}" srcOrd="1" destOrd="0" presId="urn:microsoft.com/office/officeart/2005/8/layout/orgChart1"/>
    <dgm:cxn modelId="{8562B5D9-7624-8845-A91E-DA0E56737FD2}" type="presParOf" srcId="{61A8A7BC-0A2A-497F-AF91-CDD54EFC6DA8}" destId="{DFE3EF6A-EA0D-4B2C-890D-4DF83DCCD560}" srcOrd="0" destOrd="0" presId="urn:microsoft.com/office/officeart/2005/8/layout/orgChart1"/>
    <dgm:cxn modelId="{A50A2436-B52E-BC47-9DB0-6D08DBB3FA95}" type="presParOf" srcId="{DFE3EF6A-EA0D-4B2C-890D-4DF83DCCD560}" destId="{31B07423-A739-4AAB-A915-C3C2E31CD521}" srcOrd="0" destOrd="0" presId="urn:microsoft.com/office/officeart/2005/8/layout/orgChart1"/>
    <dgm:cxn modelId="{5C30CB2B-B451-3047-8359-459AAF0CFA4D}" type="presParOf" srcId="{DFE3EF6A-EA0D-4B2C-890D-4DF83DCCD560}" destId="{D88C20E6-D707-449A-8C5C-02428ECD1837}" srcOrd="1" destOrd="0" presId="urn:microsoft.com/office/officeart/2005/8/layout/orgChart1"/>
    <dgm:cxn modelId="{7D1F608E-BF74-5C4D-9FCE-0A365B99C2E4}" type="presParOf" srcId="{61A8A7BC-0A2A-497F-AF91-CDD54EFC6DA8}" destId="{F3749FF7-5325-4C54-AFC1-083267EA5D49}" srcOrd="1" destOrd="0" presId="urn:microsoft.com/office/officeart/2005/8/layout/orgChart1"/>
    <dgm:cxn modelId="{F9847CBD-2306-1945-AF86-964DCA47EEAF}" type="presParOf" srcId="{F3749FF7-5325-4C54-AFC1-083267EA5D49}" destId="{4AD2AB4E-0419-4AC4-AE40-D0CA920254A5}" srcOrd="0" destOrd="0" presId="urn:microsoft.com/office/officeart/2005/8/layout/orgChart1"/>
    <dgm:cxn modelId="{81D6BD4C-8189-A945-A1E1-1D1B8B5A0F88}" type="presParOf" srcId="{F3749FF7-5325-4C54-AFC1-083267EA5D49}" destId="{AE9D4743-7A35-4590-947E-C3FD9AA2B506}" srcOrd="1" destOrd="0" presId="urn:microsoft.com/office/officeart/2005/8/layout/orgChart1"/>
    <dgm:cxn modelId="{16B6D06A-417D-BA48-B76E-A575750AD939}" type="presParOf" srcId="{AE9D4743-7A35-4590-947E-C3FD9AA2B506}" destId="{EC46AC5B-C1FC-491E-9217-8CFA48B32899}" srcOrd="0" destOrd="0" presId="urn:microsoft.com/office/officeart/2005/8/layout/orgChart1"/>
    <dgm:cxn modelId="{693DDC39-7B28-4E4D-A9EB-6AB2A930DB98}" type="presParOf" srcId="{EC46AC5B-C1FC-491E-9217-8CFA48B32899}" destId="{7B012A43-2F11-4538-A82F-4A0F70B027A8}" srcOrd="0" destOrd="0" presId="urn:microsoft.com/office/officeart/2005/8/layout/orgChart1"/>
    <dgm:cxn modelId="{B6E2C193-81EC-A941-A34D-11CE1142A8F1}" type="presParOf" srcId="{EC46AC5B-C1FC-491E-9217-8CFA48B32899}" destId="{551E919F-A0C5-4C0F-B857-DE4CAF2000C1}" srcOrd="1" destOrd="0" presId="urn:microsoft.com/office/officeart/2005/8/layout/orgChart1"/>
    <dgm:cxn modelId="{1CC49B1A-6D5A-FD43-91CC-5BFB3788793D}" type="presParOf" srcId="{AE9D4743-7A35-4590-947E-C3FD9AA2B506}" destId="{F65E0F12-E596-4B9B-9941-E31DFA7FDF1E}" srcOrd="1" destOrd="0" presId="urn:microsoft.com/office/officeart/2005/8/layout/orgChart1"/>
    <dgm:cxn modelId="{CFBB1B5F-38C0-D342-AEF4-0026345F244C}" type="presParOf" srcId="{AE9D4743-7A35-4590-947E-C3FD9AA2B506}" destId="{480D3FA6-6C85-4EA1-99BD-A57B28F11342}" srcOrd="2" destOrd="0" presId="urn:microsoft.com/office/officeart/2005/8/layout/orgChart1"/>
    <dgm:cxn modelId="{7F94B4A9-8E63-0443-A298-4DEB59FDEB19}" type="presParOf" srcId="{61A8A7BC-0A2A-497F-AF91-CDD54EFC6DA8}" destId="{C761340B-3EBA-4962-82E8-9896AA426223}" srcOrd="2" destOrd="0" presId="urn:microsoft.com/office/officeart/2005/8/layout/orgChart1"/>
    <dgm:cxn modelId="{E8EAA37C-2D2D-F94E-8159-AA3299D6448F}" type="presParOf" srcId="{3CDDD331-41AB-4543-9E88-F9C24439816D}" destId="{F2248DBC-33F4-4FCB-AACE-AAE4E637B487}" srcOrd="2" destOrd="0" presId="urn:microsoft.com/office/officeart/2005/8/layout/orgChart1"/>
    <dgm:cxn modelId="{EA2C92E8-51ED-6444-A95D-E1D78AA3C2DA}" type="presParOf" srcId="{1FD8F9DB-631F-4DB6-AA11-8DED1AC90231}" destId="{E04290DA-0455-4997-BB41-1085D93B3EC4}" srcOrd="4" destOrd="0" presId="urn:microsoft.com/office/officeart/2005/8/layout/orgChart1"/>
    <dgm:cxn modelId="{A618679F-4790-734D-AC64-F2B7AD4FD197}" type="presParOf" srcId="{1FD8F9DB-631F-4DB6-AA11-8DED1AC90231}" destId="{CAF7A9E0-4BEB-43B4-ADAF-2FF434407881}" srcOrd="5" destOrd="0" presId="urn:microsoft.com/office/officeart/2005/8/layout/orgChart1"/>
    <dgm:cxn modelId="{15A178DF-83DC-E146-AECB-ADF1BCC5F095}" type="presParOf" srcId="{CAF7A9E0-4BEB-43B4-ADAF-2FF434407881}" destId="{24E34D98-277D-49FA-9927-FC3A79BE64EE}" srcOrd="0" destOrd="0" presId="urn:microsoft.com/office/officeart/2005/8/layout/orgChart1"/>
    <dgm:cxn modelId="{C107137A-118E-E741-A699-F0FBD54F30C0}" type="presParOf" srcId="{24E34D98-277D-49FA-9927-FC3A79BE64EE}" destId="{142ACAD1-81DE-4E07-958A-C5C23027F170}" srcOrd="0" destOrd="0" presId="urn:microsoft.com/office/officeart/2005/8/layout/orgChart1"/>
    <dgm:cxn modelId="{6326F6E2-F9EF-EF46-A630-5E7FCCDE8E60}" type="presParOf" srcId="{24E34D98-277D-49FA-9927-FC3A79BE64EE}" destId="{6002DF41-580C-4076-90D8-C17D90A386B6}" srcOrd="1" destOrd="0" presId="urn:microsoft.com/office/officeart/2005/8/layout/orgChart1"/>
    <dgm:cxn modelId="{1D9C5B07-CC3E-024F-8F7F-6F016127332A}" type="presParOf" srcId="{CAF7A9E0-4BEB-43B4-ADAF-2FF434407881}" destId="{74C8AF3E-1FC5-49A8-AB3D-A2B0D79E7E52}" srcOrd="1" destOrd="0" presId="urn:microsoft.com/office/officeart/2005/8/layout/orgChart1"/>
    <dgm:cxn modelId="{FD783938-1247-CE40-A314-876D0BA4F4D2}" type="presParOf" srcId="{74C8AF3E-1FC5-49A8-AB3D-A2B0D79E7E52}" destId="{FE1E4D06-CEBD-40EF-8941-6397AAF05910}" srcOrd="0" destOrd="0" presId="urn:microsoft.com/office/officeart/2005/8/layout/orgChart1"/>
    <dgm:cxn modelId="{36F11942-022C-F740-8F22-A750BEB1975A}" type="presParOf" srcId="{74C8AF3E-1FC5-49A8-AB3D-A2B0D79E7E52}" destId="{07DA71F5-66EB-49D1-A8D6-B1A41B7AC239}" srcOrd="1" destOrd="0" presId="urn:microsoft.com/office/officeart/2005/8/layout/orgChart1"/>
    <dgm:cxn modelId="{2EFC38E9-86FB-FB4C-8149-4815B5A43FDD}" type="presParOf" srcId="{07DA71F5-66EB-49D1-A8D6-B1A41B7AC239}" destId="{8F11291E-4A03-4357-8889-4CB55454BD41}" srcOrd="0" destOrd="0" presId="urn:microsoft.com/office/officeart/2005/8/layout/orgChart1"/>
    <dgm:cxn modelId="{677EC49E-E5F4-5548-81DE-B335C58D5818}" type="presParOf" srcId="{8F11291E-4A03-4357-8889-4CB55454BD41}" destId="{8CD556CF-8014-44EC-BE3D-21F319BE2AE2}" srcOrd="0" destOrd="0" presId="urn:microsoft.com/office/officeart/2005/8/layout/orgChart1"/>
    <dgm:cxn modelId="{EB8FAF17-52A9-A240-B390-2002034A0947}" type="presParOf" srcId="{8F11291E-4A03-4357-8889-4CB55454BD41}" destId="{91B9BE60-9010-4704-875D-264989438E5D}" srcOrd="1" destOrd="0" presId="urn:microsoft.com/office/officeart/2005/8/layout/orgChart1"/>
    <dgm:cxn modelId="{0044272C-6003-F147-9467-9E1106268C44}" type="presParOf" srcId="{07DA71F5-66EB-49D1-A8D6-B1A41B7AC239}" destId="{8BC833B0-5CD6-4124-8F3E-EEA1F66F1DFD}" srcOrd="1" destOrd="0" presId="urn:microsoft.com/office/officeart/2005/8/layout/orgChart1"/>
    <dgm:cxn modelId="{5B874EEC-3B02-E344-8EEF-764DA8B7837C}" type="presParOf" srcId="{8BC833B0-5CD6-4124-8F3E-EEA1F66F1DFD}" destId="{6C10B82C-0B55-4B1E-9056-3207668AF281}" srcOrd="0" destOrd="0" presId="urn:microsoft.com/office/officeart/2005/8/layout/orgChart1"/>
    <dgm:cxn modelId="{C7682159-31B9-2348-9B7A-9F8BF83831D5}" type="presParOf" srcId="{8BC833B0-5CD6-4124-8F3E-EEA1F66F1DFD}" destId="{8F587991-0530-410B-89B1-13E5D0B52A55}" srcOrd="1" destOrd="0" presId="urn:microsoft.com/office/officeart/2005/8/layout/orgChart1"/>
    <dgm:cxn modelId="{3B856DBE-D0E7-FB44-9D9D-F69F71C508D9}" type="presParOf" srcId="{8F587991-0530-410B-89B1-13E5D0B52A55}" destId="{B9198A30-9D5D-4542-9707-19E6C9F09A81}" srcOrd="0" destOrd="0" presId="urn:microsoft.com/office/officeart/2005/8/layout/orgChart1"/>
    <dgm:cxn modelId="{9D731941-9E5E-904E-B838-874B80A6F22E}" type="presParOf" srcId="{B9198A30-9D5D-4542-9707-19E6C9F09A81}" destId="{6E4655B7-D85D-4855-A641-5EEE3453BF89}" srcOrd="0" destOrd="0" presId="urn:microsoft.com/office/officeart/2005/8/layout/orgChart1"/>
    <dgm:cxn modelId="{111B04C4-0BDD-D841-9A7B-4364E3133BF5}" type="presParOf" srcId="{B9198A30-9D5D-4542-9707-19E6C9F09A81}" destId="{1D6D02ED-F388-41D8-B05E-6359976DA198}" srcOrd="1" destOrd="0" presId="urn:microsoft.com/office/officeart/2005/8/layout/orgChart1"/>
    <dgm:cxn modelId="{F522FD22-2331-DA49-9F3E-02EE9E107430}" type="presParOf" srcId="{8F587991-0530-410B-89B1-13E5D0B52A55}" destId="{D07402C0-AE68-4816-9311-E8EE2341175A}" srcOrd="1" destOrd="0" presId="urn:microsoft.com/office/officeart/2005/8/layout/orgChart1"/>
    <dgm:cxn modelId="{3C90B5EF-FBF8-024F-BE7E-A2551DA7EE8D}" type="presParOf" srcId="{D07402C0-AE68-4816-9311-E8EE2341175A}" destId="{1B48E6C0-69D2-4CE2-B247-B4FFFAF028D2}" srcOrd="0" destOrd="0" presId="urn:microsoft.com/office/officeart/2005/8/layout/orgChart1"/>
    <dgm:cxn modelId="{90F3F533-8BC9-5948-8F1E-6D73D0746BDA}" type="presParOf" srcId="{D07402C0-AE68-4816-9311-E8EE2341175A}" destId="{1D27C96F-6AFD-46A7-97BC-FF5A5FF3BA1E}" srcOrd="1" destOrd="0" presId="urn:microsoft.com/office/officeart/2005/8/layout/orgChart1"/>
    <dgm:cxn modelId="{84DB7DEE-CCBB-1946-8D7A-584113A3AAFF}" type="presParOf" srcId="{1D27C96F-6AFD-46A7-97BC-FF5A5FF3BA1E}" destId="{7CC7E2A9-0830-433C-8B16-834CF01214B0}" srcOrd="0" destOrd="0" presId="urn:microsoft.com/office/officeart/2005/8/layout/orgChart1"/>
    <dgm:cxn modelId="{B64CE6C2-A720-AB42-95AB-B6A9AD8688AA}" type="presParOf" srcId="{7CC7E2A9-0830-433C-8B16-834CF01214B0}" destId="{0232F8CC-C790-4CE9-9E87-B0835BD11AFC}" srcOrd="0" destOrd="0" presId="urn:microsoft.com/office/officeart/2005/8/layout/orgChart1"/>
    <dgm:cxn modelId="{3D343EC7-0BAC-6542-A375-A6F934D124EE}" type="presParOf" srcId="{7CC7E2A9-0830-433C-8B16-834CF01214B0}" destId="{9C4B7E88-50C1-49C6-9829-A60A9A7972BE}" srcOrd="1" destOrd="0" presId="urn:microsoft.com/office/officeart/2005/8/layout/orgChart1"/>
    <dgm:cxn modelId="{ED04C370-69B3-BB45-98DD-89BF48652462}" type="presParOf" srcId="{1D27C96F-6AFD-46A7-97BC-FF5A5FF3BA1E}" destId="{999CA39C-03C1-4890-9BFB-25879B51874E}" srcOrd="1" destOrd="0" presId="urn:microsoft.com/office/officeart/2005/8/layout/orgChart1"/>
    <dgm:cxn modelId="{23456321-84A1-DB49-819D-19ACAE5F2419}" type="presParOf" srcId="{1D27C96F-6AFD-46A7-97BC-FF5A5FF3BA1E}" destId="{CBA71858-3224-4C3C-93E9-73A1BB361EA9}" srcOrd="2" destOrd="0" presId="urn:microsoft.com/office/officeart/2005/8/layout/orgChart1"/>
    <dgm:cxn modelId="{7E5647FD-0B35-094A-8B28-2A9EC9841CA7}" type="presParOf" srcId="{8F587991-0530-410B-89B1-13E5D0B52A55}" destId="{25369BAB-750E-4EA7-9962-E4BA35DDA774}" srcOrd="2" destOrd="0" presId="urn:microsoft.com/office/officeart/2005/8/layout/orgChart1"/>
    <dgm:cxn modelId="{72D375E8-137C-E543-A076-3C555BA2A854}" type="presParOf" srcId="{07DA71F5-66EB-49D1-A8D6-B1A41B7AC239}" destId="{D742EC59-7DCD-4D0A-9E26-F2F8DC35B83C}" srcOrd="2" destOrd="0" presId="urn:microsoft.com/office/officeart/2005/8/layout/orgChart1"/>
    <dgm:cxn modelId="{920D3B02-29F3-3648-A140-CF2093D1EB28}" type="presParOf" srcId="{CAF7A9E0-4BEB-43B4-ADAF-2FF434407881}" destId="{FB404E96-85A9-4CB3-B5FE-2D8BEB2712C2}" srcOrd="2" destOrd="0" presId="urn:microsoft.com/office/officeart/2005/8/layout/orgChart1"/>
    <dgm:cxn modelId="{65770A55-E6C7-1445-919F-18B8AF72843C}" type="presParOf" srcId="{1FD8F9DB-631F-4DB6-AA11-8DED1AC90231}" destId="{93A57E4E-22A8-49D3-9398-F6B14F45B2D0}" srcOrd="6" destOrd="0" presId="urn:microsoft.com/office/officeart/2005/8/layout/orgChart1"/>
    <dgm:cxn modelId="{8C76BF22-3352-B949-ACAA-3838D6AB1003}" type="presParOf" srcId="{1FD8F9DB-631F-4DB6-AA11-8DED1AC90231}" destId="{9A475E0F-F1EC-4FBE-A3E3-588EF7337B2F}" srcOrd="7" destOrd="0" presId="urn:microsoft.com/office/officeart/2005/8/layout/orgChart1"/>
    <dgm:cxn modelId="{40CA1BC6-5AB1-F244-9271-5746A7C8AD8F}" type="presParOf" srcId="{9A475E0F-F1EC-4FBE-A3E3-588EF7337B2F}" destId="{E5F42E49-C4BB-4506-AED0-06D06D4357F6}" srcOrd="0" destOrd="0" presId="urn:microsoft.com/office/officeart/2005/8/layout/orgChart1"/>
    <dgm:cxn modelId="{86394274-8318-F54B-A3C3-64CA617C7611}" type="presParOf" srcId="{E5F42E49-C4BB-4506-AED0-06D06D4357F6}" destId="{BBB84063-DDED-4341-9C3D-F9D212D41703}" srcOrd="0" destOrd="0" presId="urn:microsoft.com/office/officeart/2005/8/layout/orgChart1"/>
    <dgm:cxn modelId="{22FAF4B5-A9E7-0443-B810-7EDCE21147DC}" type="presParOf" srcId="{E5F42E49-C4BB-4506-AED0-06D06D4357F6}" destId="{34DD8925-F22E-45A3-BD09-E6EB5F2C6E63}" srcOrd="1" destOrd="0" presId="urn:microsoft.com/office/officeart/2005/8/layout/orgChart1"/>
    <dgm:cxn modelId="{8315F1F0-2541-A745-A138-98472914DCA9}" type="presParOf" srcId="{9A475E0F-F1EC-4FBE-A3E3-588EF7337B2F}" destId="{1877CBE3-32D2-4A5E-B5F2-C4234A97DC49}" srcOrd="1" destOrd="0" presId="urn:microsoft.com/office/officeart/2005/8/layout/orgChart1"/>
    <dgm:cxn modelId="{659A417C-990D-484E-9EBB-3CBE4E98F159}" type="presParOf" srcId="{9A475E0F-F1EC-4FBE-A3E3-588EF7337B2F}" destId="{53790202-7E39-46A0-8F47-00010B4B2C49}" srcOrd="2" destOrd="0" presId="urn:microsoft.com/office/officeart/2005/8/layout/orgChart1"/>
    <dgm:cxn modelId="{8FDCDAF0-F7F8-B845-BED3-5BD069E63FF9}" type="presParOf" srcId="{A8C2AA8E-7C35-4E6C-A2BD-18D943CB859C}" destId="{19A65482-5730-42F3-8A91-4601DCCBC9F5}" srcOrd="2" destOrd="0" presId="urn:microsoft.com/office/officeart/2005/8/layout/orgChart1"/>
  </dgm:cxnLst>
  <dgm:bg/>
  <dgm:whole>
    <a:ln>
      <a:no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3A57E4E-22A8-49D3-9398-F6B14F45B2D0}">
      <dsp:nvSpPr>
        <dsp:cNvPr id="0" name=""/>
        <dsp:cNvSpPr/>
      </dsp:nvSpPr>
      <dsp:spPr>
        <a:xfrm>
          <a:off x="5411295" y="645388"/>
          <a:ext cx="2791402" cy="270151"/>
        </a:xfrm>
        <a:custGeom>
          <a:avLst/>
          <a:gdLst/>
          <a:ahLst/>
          <a:cxnLst/>
          <a:rect l="0" t="0" r="0" b="0"/>
          <a:pathLst>
            <a:path>
              <a:moveTo>
                <a:pt x="0" y="0"/>
              </a:moveTo>
              <a:lnTo>
                <a:pt x="0" y="135075"/>
              </a:lnTo>
              <a:lnTo>
                <a:pt x="2791402" y="135075"/>
              </a:lnTo>
              <a:lnTo>
                <a:pt x="2791402" y="270151"/>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1B48E6C0-69D2-4CE2-B247-B4FFFAF028D2}">
      <dsp:nvSpPr>
        <dsp:cNvPr id="0" name=""/>
        <dsp:cNvSpPr/>
      </dsp:nvSpPr>
      <dsp:spPr>
        <a:xfrm>
          <a:off x="5401429" y="3385501"/>
          <a:ext cx="231693" cy="660933"/>
        </a:xfrm>
        <a:custGeom>
          <a:avLst/>
          <a:gdLst/>
          <a:ahLst/>
          <a:cxnLst/>
          <a:rect l="0" t="0" r="0" b="0"/>
          <a:pathLst>
            <a:path>
              <a:moveTo>
                <a:pt x="0" y="0"/>
              </a:moveTo>
              <a:lnTo>
                <a:pt x="0" y="660933"/>
              </a:lnTo>
              <a:lnTo>
                <a:pt x="231693" y="660933"/>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6C10B82C-0B55-4B1E-9056-3207668AF281}">
      <dsp:nvSpPr>
        <dsp:cNvPr id="0" name=""/>
        <dsp:cNvSpPr/>
      </dsp:nvSpPr>
      <dsp:spPr>
        <a:xfrm>
          <a:off x="5973559" y="2472130"/>
          <a:ext cx="91440" cy="270151"/>
        </a:xfrm>
        <a:custGeom>
          <a:avLst/>
          <a:gdLst/>
          <a:ahLst/>
          <a:cxnLst/>
          <a:rect l="0" t="0" r="0" b="0"/>
          <a:pathLst>
            <a:path>
              <a:moveTo>
                <a:pt x="45720" y="0"/>
              </a:moveTo>
              <a:lnTo>
                <a:pt x="45720" y="270151"/>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FE1E4D06-CEBD-40EF-8941-6397AAF05910}">
      <dsp:nvSpPr>
        <dsp:cNvPr id="0" name=""/>
        <dsp:cNvSpPr/>
      </dsp:nvSpPr>
      <dsp:spPr>
        <a:xfrm>
          <a:off x="5973559" y="1558759"/>
          <a:ext cx="91440" cy="270151"/>
        </a:xfrm>
        <a:custGeom>
          <a:avLst/>
          <a:gdLst/>
          <a:ahLst/>
          <a:cxnLst/>
          <a:rect l="0" t="0" r="0" b="0"/>
          <a:pathLst>
            <a:path>
              <a:moveTo>
                <a:pt x="45720" y="0"/>
              </a:moveTo>
              <a:lnTo>
                <a:pt x="45720" y="270151"/>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E04290DA-0455-4997-BB41-1085D93B3EC4}">
      <dsp:nvSpPr>
        <dsp:cNvPr id="0" name=""/>
        <dsp:cNvSpPr/>
      </dsp:nvSpPr>
      <dsp:spPr>
        <a:xfrm>
          <a:off x="5411295" y="645388"/>
          <a:ext cx="607983" cy="270151"/>
        </a:xfrm>
        <a:custGeom>
          <a:avLst/>
          <a:gdLst/>
          <a:ahLst/>
          <a:cxnLst/>
          <a:rect l="0" t="0" r="0" b="0"/>
          <a:pathLst>
            <a:path>
              <a:moveTo>
                <a:pt x="0" y="0"/>
              </a:moveTo>
              <a:lnTo>
                <a:pt x="0" y="135075"/>
              </a:lnTo>
              <a:lnTo>
                <a:pt x="607983" y="135075"/>
              </a:lnTo>
              <a:lnTo>
                <a:pt x="607983" y="270151"/>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4AD2AB4E-0419-4AC4-AE40-D0CA920254A5}">
      <dsp:nvSpPr>
        <dsp:cNvPr id="0" name=""/>
        <dsp:cNvSpPr/>
      </dsp:nvSpPr>
      <dsp:spPr>
        <a:xfrm>
          <a:off x="3497410" y="2472130"/>
          <a:ext cx="192965" cy="591761"/>
        </a:xfrm>
        <a:custGeom>
          <a:avLst/>
          <a:gdLst/>
          <a:ahLst/>
          <a:cxnLst/>
          <a:rect l="0" t="0" r="0" b="0"/>
          <a:pathLst>
            <a:path>
              <a:moveTo>
                <a:pt x="0" y="0"/>
              </a:moveTo>
              <a:lnTo>
                <a:pt x="0" y="591761"/>
              </a:lnTo>
              <a:lnTo>
                <a:pt x="192965" y="591761"/>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B4DAD38E-62BD-4F61-99F1-3FFFA52C01F2}">
      <dsp:nvSpPr>
        <dsp:cNvPr id="0" name=""/>
        <dsp:cNvSpPr/>
      </dsp:nvSpPr>
      <dsp:spPr>
        <a:xfrm>
          <a:off x="3966266" y="1558759"/>
          <a:ext cx="91440" cy="270151"/>
        </a:xfrm>
        <a:custGeom>
          <a:avLst/>
          <a:gdLst/>
          <a:ahLst/>
          <a:cxnLst/>
          <a:rect l="0" t="0" r="0" b="0"/>
          <a:pathLst>
            <a:path>
              <a:moveTo>
                <a:pt x="45720" y="0"/>
              </a:moveTo>
              <a:lnTo>
                <a:pt x="45720" y="270151"/>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40570D08-E4B7-4BFE-92EF-69AEB6A04C0F}">
      <dsp:nvSpPr>
        <dsp:cNvPr id="0" name=""/>
        <dsp:cNvSpPr/>
      </dsp:nvSpPr>
      <dsp:spPr>
        <a:xfrm>
          <a:off x="4011986" y="645388"/>
          <a:ext cx="1399309" cy="270151"/>
        </a:xfrm>
        <a:custGeom>
          <a:avLst/>
          <a:gdLst/>
          <a:ahLst/>
          <a:cxnLst/>
          <a:rect l="0" t="0" r="0" b="0"/>
          <a:pathLst>
            <a:path>
              <a:moveTo>
                <a:pt x="1399309" y="0"/>
              </a:moveTo>
              <a:lnTo>
                <a:pt x="1399309" y="135075"/>
              </a:lnTo>
              <a:lnTo>
                <a:pt x="0" y="135075"/>
              </a:lnTo>
              <a:lnTo>
                <a:pt x="0" y="270151"/>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0FAF6834-82FF-47A9-B3AC-7BF0130AE5EF}">
      <dsp:nvSpPr>
        <dsp:cNvPr id="0" name=""/>
        <dsp:cNvSpPr/>
      </dsp:nvSpPr>
      <dsp:spPr>
        <a:xfrm>
          <a:off x="1619211" y="1558759"/>
          <a:ext cx="192965" cy="591761"/>
        </a:xfrm>
        <a:custGeom>
          <a:avLst/>
          <a:gdLst/>
          <a:ahLst/>
          <a:cxnLst/>
          <a:rect l="0" t="0" r="0" b="0"/>
          <a:pathLst>
            <a:path>
              <a:moveTo>
                <a:pt x="0" y="0"/>
              </a:moveTo>
              <a:lnTo>
                <a:pt x="0" y="591761"/>
              </a:lnTo>
              <a:lnTo>
                <a:pt x="192965" y="591761"/>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2C0825DE-A4B1-4026-85E8-1CFCFCCB5DD7}">
      <dsp:nvSpPr>
        <dsp:cNvPr id="0" name=""/>
        <dsp:cNvSpPr/>
      </dsp:nvSpPr>
      <dsp:spPr>
        <a:xfrm>
          <a:off x="2133786" y="645388"/>
          <a:ext cx="3277509" cy="270151"/>
        </a:xfrm>
        <a:custGeom>
          <a:avLst/>
          <a:gdLst/>
          <a:ahLst/>
          <a:cxnLst/>
          <a:rect l="0" t="0" r="0" b="0"/>
          <a:pathLst>
            <a:path>
              <a:moveTo>
                <a:pt x="3277509" y="0"/>
              </a:moveTo>
              <a:lnTo>
                <a:pt x="3277509" y="135075"/>
              </a:lnTo>
              <a:lnTo>
                <a:pt x="0" y="135075"/>
              </a:lnTo>
              <a:lnTo>
                <a:pt x="0" y="270151"/>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F42C5FEA-2059-4FD3-8B42-0B3E6E0ABD55}">
      <dsp:nvSpPr>
        <dsp:cNvPr id="0" name=""/>
        <dsp:cNvSpPr/>
      </dsp:nvSpPr>
      <dsp:spPr>
        <a:xfrm>
          <a:off x="4768077" y="2170"/>
          <a:ext cx="1286437"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Board of Directors</a:t>
          </a:r>
        </a:p>
      </dsp:txBody>
      <dsp:txXfrm>
        <a:off x="4768077" y="2170"/>
        <a:ext cx="1286437" cy="643218"/>
      </dsp:txXfrm>
    </dsp:sp>
    <dsp:sp modelId="{52720A3B-1D52-43ED-AB6D-DB45E9371752}">
      <dsp:nvSpPr>
        <dsp:cNvPr id="0" name=""/>
        <dsp:cNvSpPr/>
      </dsp:nvSpPr>
      <dsp:spPr>
        <a:xfrm>
          <a:off x="1490567" y="915540"/>
          <a:ext cx="1286437"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Executive committee</a:t>
          </a:r>
        </a:p>
      </dsp:txBody>
      <dsp:txXfrm>
        <a:off x="1490567" y="915540"/>
        <a:ext cx="1286437" cy="643218"/>
      </dsp:txXfrm>
    </dsp:sp>
    <dsp:sp modelId="{DA8F38D6-382D-4778-9AF2-41828F75F979}">
      <dsp:nvSpPr>
        <dsp:cNvPr id="0" name=""/>
        <dsp:cNvSpPr/>
      </dsp:nvSpPr>
      <dsp:spPr>
        <a:xfrm>
          <a:off x="1812177" y="1828911"/>
          <a:ext cx="1286437"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Chief Executive Officer</a:t>
          </a:r>
        </a:p>
      </dsp:txBody>
      <dsp:txXfrm>
        <a:off x="1812177" y="1828911"/>
        <a:ext cx="1286437" cy="643218"/>
      </dsp:txXfrm>
    </dsp:sp>
    <dsp:sp modelId="{C4011E3C-6BC7-4FA6-B027-8FA88A0D0B71}">
      <dsp:nvSpPr>
        <dsp:cNvPr id="0" name=""/>
        <dsp:cNvSpPr/>
      </dsp:nvSpPr>
      <dsp:spPr>
        <a:xfrm>
          <a:off x="3368767" y="915540"/>
          <a:ext cx="1286437"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Risk committee</a:t>
          </a:r>
        </a:p>
      </dsp:txBody>
      <dsp:txXfrm>
        <a:off x="3368767" y="915540"/>
        <a:ext cx="1286437" cy="643218"/>
      </dsp:txXfrm>
    </dsp:sp>
    <dsp:sp modelId="{31B07423-A739-4AAB-A915-C3C2E31CD521}">
      <dsp:nvSpPr>
        <dsp:cNvPr id="0" name=""/>
        <dsp:cNvSpPr/>
      </dsp:nvSpPr>
      <dsp:spPr>
        <a:xfrm>
          <a:off x="3368767" y="1828911"/>
          <a:ext cx="1286437"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Chief Risk Officer</a:t>
          </a:r>
        </a:p>
      </dsp:txBody>
      <dsp:txXfrm>
        <a:off x="3368767" y="1828911"/>
        <a:ext cx="1286437" cy="643218"/>
      </dsp:txXfrm>
    </dsp:sp>
    <dsp:sp modelId="{7B012A43-2F11-4538-A82F-4A0F70B027A8}">
      <dsp:nvSpPr>
        <dsp:cNvPr id="0" name=""/>
        <dsp:cNvSpPr/>
      </dsp:nvSpPr>
      <dsp:spPr>
        <a:xfrm>
          <a:off x="3690376" y="2742282"/>
          <a:ext cx="1286437"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Enterprise risk committee</a:t>
          </a:r>
        </a:p>
      </dsp:txBody>
      <dsp:txXfrm>
        <a:off x="3690376" y="2742282"/>
        <a:ext cx="1286437" cy="643218"/>
      </dsp:txXfrm>
    </dsp:sp>
    <dsp:sp modelId="{142ACAD1-81DE-4E07-958A-C5C23027F170}">
      <dsp:nvSpPr>
        <dsp:cNvPr id="0" name=""/>
        <dsp:cNvSpPr/>
      </dsp:nvSpPr>
      <dsp:spPr>
        <a:xfrm>
          <a:off x="5235337" y="915540"/>
          <a:ext cx="1567884"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Sustainability committee</a:t>
          </a:r>
        </a:p>
      </dsp:txBody>
      <dsp:txXfrm>
        <a:off x="5235337" y="915540"/>
        <a:ext cx="1567884" cy="643218"/>
      </dsp:txXfrm>
    </dsp:sp>
    <dsp:sp modelId="{8CD556CF-8014-44EC-BE3D-21F319BE2AE2}">
      <dsp:nvSpPr>
        <dsp:cNvPr id="0" name=""/>
        <dsp:cNvSpPr/>
      </dsp:nvSpPr>
      <dsp:spPr>
        <a:xfrm>
          <a:off x="5246966" y="1828911"/>
          <a:ext cx="1544625"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Chief Sustainability Officer</a:t>
          </a:r>
        </a:p>
      </dsp:txBody>
      <dsp:txXfrm>
        <a:off x="5246966" y="1828911"/>
        <a:ext cx="1544625" cy="643218"/>
      </dsp:txXfrm>
    </dsp:sp>
    <dsp:sp modelId="{6E4655B7-D85D-4855-A641-5EEE3453BF89}">
      <dsp:nvSpPr>
        <dsp:cNvPr id="0" name=""/>
        <dsp:cNvSpPr/>
      </dsp:nvSpPr>
      <dsp:spPr>
        <a:xfrm>
          <a:off x="5246966" y="2742282"/>
          <a:ext cx="1544625"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Head of Sustainability</a:t>
          </a:r>
        </a:p>
      </dsp:txBody>
      <dsp:txXfrm>
        <a:off x="5246966" y="2742282"/>
        <a:ext cx="1544625" cy="643218"/>
      </dsp:txXfrm>
    </dsp:sp>
    <dsp:sp modelId="{0232F8CC-C790-4CE9-9E87-B0835BD11AFC}">
      <dsp:nvSpPr>
        <dsp:cNvPr id="0" name=""/>
        <dsp:cNvSpPr/>
      </dsp:nvSpPr>
      <dsp:spPr>
        <a:xfrm>
          <a:off x="5633122" y="3655653"/>
          <a:ext cx="2341960" cy="781562"/>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Sustainability and community responsibility committee</a:t>
          </a:r>
        </a:p>
      </dsp:txBody>
      <dsp:txXfrm>
        <a:off x="5633122" y="3655653"/>
        <a:ext cx="2341960" cy="781562"/>
      </dsp:txXfrm>
    </dsp:sp>
    <dsp:sp modelId="{BBB84063-DDED-4341-9C3D-F9D212D41703}">
      <dsp:nvSpPr>
        <dsp:cNvPr id="0" name=""/>
        <dsp:cNvSpPr/>
      </dsp:nvSpPr>
      <dsp:spPr>
        <a:xfrm>
          <a:off x="7073373" y="915540"/>
          <a:ext cx="2258650" cy="643218"/>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Group performance and remuneration committee</a:t>
          </a:r>
        </a:p>
      </dsp:txBody>
      <dsp:txXfrm>
        <a:off x="7073373" y="915540"/>
        <a:ext cx="2258650" cy="64321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3A57E4E-22A8-49D3-9398-F6B14F45B2D0}">
      <dsp:nvSpPr>
        <dsp:cNvPr id="0" name=""/>
        <dsp:cNvSpPr/>
      </dsp:nvSpPr>
      <dsp:spPr>
        <a:xfrm>
          <a:off x="6019239" y="645477"/>
          <a:ext cx="2790123" cy="270028"/>
        </a:xfrm>
        <a:custGeom>
          <a:avLst/>
          <a:gdLst/>
          <a:ahLst/>
          <a:cxnLst/>
          <a:rect l="0" t="0" r="0" b="0"/>
          <a:pathLst>
            <a:path>
              <a:moveTo>
                <a:pt x="0" y="0"/>
              </a:moveTo>
              <a:lnTo>
                <a:pt x="0" y="135014"/>
              </a:lnTo>
              <a:lnTo>
                <a:pt x="2790123" y="135014"/>
              </a:lnTo>
              <a:lnTo>
                <a:pt x="2790123" y="270028"/>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1B48E6C0-69D2-4CE2-B247-B4FFFAF028D2}">
      <dsp:nvSpPr>
        <dsp:cNvPr id="0" name=""/>
        <dsp:cNvSpPr/>
      </dsp:nvSpPr>
      <dsp:spPr>
        <a:xfrm>
          <a:off x="6009377" y="3384334"/>
          <a:ext cx="231587" cy="660630"/>
        </a:xfrm>
        <a:custGeom>
          <a:avLst/>
          <a:gdLst/>
          <a:ahLst/>
          <a:cxnLst/>
          <a:rect l="0" t="0" r="0" b="0"/>
          <a:pathLst>
            <a:path>
              <a:moveTo>
                <a:pt x="0" y="0"/>
              </a:moveTo>
              <a:lnTo>
                <a:pt x="0" y="660630"/>
              </a:lnTo>
              <a:lnTo>
                <a:pt x="231587" y="660630"/>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6C10B82C-0B55-4B1E-9056-3207668AF281}">
      <dsp:nvSpPr>
        <dsp:cNvPr id="0" name=""/>
        <dsp:cNvSpPr/>
      </dsp:nvSpPr>
      <dsp:spPr>
        <a:xfrm>
          <a:off x="6581224" y="2471382"/>
          <a:ext cx="91440" cy="270028"/>
        </a:xfrm>
        <a:custGeom>
          <a:avLst/>
          <a:gdLst/>
          <a:ahLst/>
          <a:cxnLst/>
          <a:rect l="0" t="0" r="0" b="0"/>
          <a:pathLst>
            <a:path>
              <a:moveTo>
                <a:pt x="45720" y="0"/>
              </a:moveTo>
              <a:lnTo>
                <a:pt x="45720" y="270028"/>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FE1E4D06-CEBD-40EF-8941-6397AAF05910}">
      <dsp:nvSpPr>
        <dsp:cNvPr id="0" name=""/>
        <dsp:cNvSpPr/>
      </dsp:nvSpPr>
      <dsp:spPr>
        <a:xfrm>
          <a:off x="6581224" y="1558430"/>
          <a:ext cx="91440" cy="270028"/>
        </a:xfrm>
        <a:custGeom>
          <a:avLst/>
          <a:gdLst/>
          <a:ahLst/>
          <a:cxnLst/>
          <a:rect l="0" t="0" r="0" b="0"/>
          <a:pathLst>
            <a:path>
              <a:moveTo>
                <a:pt x="45720" y="0"/>
              </a:moveTo>
              <a:lnTo>
                <a:pt x="45720" y="270028"/>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E04290DA-0455-4997-BB41-1085D93B3EC4}">
      <dsp:nvSpPr>
        <dsp:cNvPr id="0" name=""/>
        <dsp:cNvSpPr/>
      </dsp:nvSpPr>
      <dsp:spPr>
        <a:xfrm>
          <a:off x="6019239" y="645477"/>
          <a:ext cx="607704" cy="270028"/>
        </a:xfrm>
        <a:custGeom>
          <a:avLst/>
          <a:gdLst/>
          <a:ahLst/>
          <a:cxnLst/>
          <a:rect l="0" t="0" r="0" b="0"/>
          <a:pathLst>
            <a:path>
              <a:moveTo>
                <a:pt x="0" y="0"/>
              </a:moveTo>
              <a:lnTo>
                <a:pt x="0" y="135014"/>
              </a:lnTo>
              <a:lnTo>
                <a:pt x="607704" y="135014"/>
              </a:lnTo>
              <a:lnTo>
                <a:pt x="607704" y="270028"/>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4AD2AB4E-0419-4AC4-AE40-D0CA920254A5}">
      <dsp:nvSpPr>
        <dsp:cNvPr id="0" name=""/>
        <dsp:cNvSpPr/>
      </dsp:nvSpPr>
      <dsp:spPr>
        <a:xfrm>
          <a:off x="4106231" y="2471382"/>
          <a:ext cx="192877" cy="591490"/>
        </a:xfrm>
        <a:custGeom>
          <a:avLst/>
          <a:gdLst/>
          <a:ahLst/>
          <a:cxnLst/>
          <a:rect l="0" t="0" r="0" b="0"/>
          <a:pathLst>
            <a:path>
              <a:moveTo>
                <a:pt x="0" y="0"/>
              </a:moveTo>
              <a:lnTo>
                <a:pt x="0" y="591490"/>
              </a:lnTo>
              <a:lnTo>
                <a:pt x="192877" y="591490"/>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B4DAD38E-62BD-4F61-99F1-3FFFA52C01F2}">
      <dsp:nvSpPr>
        <dsp:cNvPr id="0" name=""/>
        <dsp:cNvSpPr/>
      </dsp:nvSpPr>
      <dsp:spPr>
        <a:xfrm>
          <a:off x="4574850" y="1558430"/>
          <a:ext cx="91440" cy="270028"/>
        </a:xfrm>
        <a:custGeom>
          <a:avLst/>
          <a:gdLst/>
          <a:ahLst/>
          <a:cxnLst/>
          <a:rect l="0" t="0" r="0" b="0"/>
          <a:pathLst>
            <a:path>
              <a:moveTo>
                <a:pt x="45720" y="0"/>
              </a:moveTo>
              <a:lnTo>
                <a:pt x="45720" y="270028"/>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40570D08-E4B7-4BFE-92EF-69AEB6A04C0F}">
      <dsp:nvSpPr>
        <dsp:cNvPr id="0" name=""/>
        <dsp:cNvSpPr/>
      </dsp:nvSpPr>
      <dsp:spPr>
        <a:xfrm>
          <a:off x="4620570" y="645477"/>
          <a:ext cx="1398668" cy="270028"/>
        </a:xfrm>
        <a:custGeom>
          <a:avLst/>
          <a:gdLst/>
          <a:ahLst/>
          <a:cxnLst/>
          <a:rect l="0" t="0" r="0" b="0"/>
          <a:pathLst>
            <a:path>
              <a:moveTo>
                <a:pt x="1398668" y="0"/>
              </a:moveTo>
              <a:lnTo>
                <a:pt x="1398668" y="135014"/>
              </a:lnTo>
              <a:lnTo>
                <a:pt x="0" y="135014"/>
              </a:lnTo>
              <a:lnTo>
                <a:pt x="0" y="270028"/>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0FAF6834-82FF-47A9-B3AC-7BF0130AE5EF}">
      <dsp:nvSpPr>
        <dsp:cNvPr id="0" name=""/>
        <dsp:cNvSpPr/>
      </dsp:nvSpPr>
      <dsp:spPr>
        <a:xfrm>
          <a:off x="2228893" y="1558430"/>
          <a:ext cx="192877" cy="591490"/>
        </a:xfrm>
        <a:custGeom>
          <a:avLst/>
          <a:gdLst/>
          <a:ahLst/>
          <a:cxnLst/>
          <a:rect l="0" t="0" r="0" b="0"/>
          <a:pathLst>
            <a:path>
              <a:moveTo>
                <a:pt x="0" y="0"/>
              </a:moveTo>
              <a:lnTo>
                <a:pt x="0" y="591490"/>
              </a:lnTo>
              <a:lnTo>
                <a:pt x="192877" y="591490"/>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2C0825DE-A4B1-4026-85E8-1CFCFCCB5DD7}">
      <dsp:nvSpPr>
        <dsp:cNvPr id="0" name=""/>
        <dsp:cNvSpPr/>
      </dsp:nvSpPr>
      <dsp:spPr>
        <a:xfrm>
          <a:off x="2743232" y="645477"/>
          <a:ext cx="3276007" cy="270028"/>
        </a:xfrm>
        <a:custGeom>
          <a:avLst/>
          <a:gdLst/>
          <a:ahLst/>
          <a:cxnLst/>
          <a:rect l="0" t="0" r="0" b="0"/>
          <a:pathLst>
            <a:path>
              <a:moveTo>
                <a:pt x="3276007" y="0"/>
              </a:moveTo>
              <a:lnTo>
                <a:pt x="3276007" y="135014"/>
              </a:lnTo>
              <a:lnTo>
                <a:pt x="0" y="135014"/>
              </a:lnTo>
              <a:lnTo>
                <a:pt x="0" y="270028"/>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F42C5FEA-2059-4FD3-8B42-0B3E6E0ABD55}">
      <dsp:nvSpPr>
        <dsp:cNvPr id="0" name=""/>
        <dsp:cNvSpPr/>
      </dsp:nvSpPr>
      <dsp:spPr>
        <a:xfrm>
          <a:off x="5376315" y="2553"/>
          <a:ext cx="1285848"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Board of Directors</a:t>
          </a:r>
        </a:p>
      </dsp:txBody>
      <dsp:txXfrm>
        <a:off x="5376315" y="2553"/>
        <a:ext cx="1285848" cy="642924"/>
      </dsp:txXfrm>
    </dsp:sp>
    <dsp:sp modelId="{52720A3B-1D52-43ED-AB6D-DB45E9371752}">
      <dsp:nvSpPr>
        <dsp:cNvPr id="0" name=""/>
        <dsp:cNvSpPr/>
      </dsp:nvSpPr>
      <dsp:spPr>
        <a:xfrm>
          <a:off x="2100308" y="915506"/>
          <a:ext cx="1285848"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Executive committee</a:t>
          </a:r>
        </a:p>
      </dsp:txBody>
      <dsp:txXfrm>
        <a:off x="2100308" y="915506"/>
        <a:ext cx="1285848" cy="642924"/>
      </dsp:txXfrm>
    </dsp:sp>
    <dsp:sp modelId="{DA8F38D6-382D-4778-9AF2-41828F75F979}">
      <dsp:nvSpPr>
        <dsp:cNvPr id="0" name=""/>
        <dsp:cNvSpPr/>
      </dsp:nvSpPr>
      <dsp:spPr>
        <a:xfrm>
          <a:off x="2421770" y="1828458"/>
          <a:ext cx="1285848"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Chief Executive Officer</a:t>
          </a:r>
        </a:p>
      </dsp:txBody>
      <dsp:txXfrm>
        <a:off x="2421770" y="1828458"/>
        <a:ext cx="1285848" cy="642924"/>
      </dsp:txXfrm>
    </dsp:sp>
    <dsp:sp modelId="{C4011E3C-6BC7-4FA6-B027-8FA88A0D0B71}">
      <dsp:nvSpPr>
        <dsp:cNvPr id="0" name=""/>
        <dsp:cNvSpPr/>
      </dsp:nvSpPr>
      <dsp:spPr>
        <a:xfrm>
          <a:off x="3977646" y="915506"/>
          <a:ext cx="1285848"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Risk committee</a:t>
          </a:r>
        </a:p>
      </dsp:txBody>
      <dsp:txXfrm>
        <a:off x="3977646" y="915506"/>
        <a:ext cx="1285848" cy="642924"/>
      </dsp:txXfrm>
    </dsp:sp>
    <dsp:sp modelId="{31B07423-A739-4AAB-A915-C3C2E31CD521}">
      <dsp:nvSpPr>
        <dsp:cNvPr id="0" name=""/>
        <dsp:cNvSpPr/>
      </dsp:nvSpPr>
      <dsp:spPr>
        <a:xfrm>
          <a:off x="3977646" y="1828458"/>
          <a:ext cx="1285848"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Chief Risk Officer</a:t>
          </a:r>
        </a:p>
      </dsp:txBody>
      <dsp:txXfrm>
        <a:off x="3977646" y="1828458"/>
        <a:ext cx="1285848" cy="642924"/>
      </dsp:txXfrm>
    </dsp:sp>
    <dsp:sp modelId="{7B012A43-2F11-4538-A82F-4A0F70B027A8}">
      <dsp:nvSpPr>
        <dsp:cNvPr id="0" name=""/>
        <dsp:cNvSpPr/>
      </dsp:nvSpPr>
      <dsp:spPr>
        <a:xfrm>
          <a:off x="4299108" y="2741410"/>
          <a:ext cx="1285848"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Enterprise risk committee</a:t>
          </a:r>
        </a:p>
      </dsp:txBody>
      <dsp:txXfrm>
        <a:off x="4299108" y="2741410"/>
        <a:ext cx="1285848" cy="642924"/>
      </dsp:txXfrm>
    </dsp:sp>
    <dsp:sp modelId="{142ACAD1-81DE-4E07-958A-C5C23027F170}">
      <dsp:nvSpPr>
        <dsp:cNvPr id="0" name=""/>
        <dsp:cNvSpPr/>
      </dsp:nvSpPr>
      <dsp:spPr>
        <a:xfrm>
          <a:off x="5843361" y="915506"/>
          <a:ext cx="1567166"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Sustainability committee</a:t>
          </a:r>
        </a:p>
      </dsp:txBody>
      <dsp:txXfrm>
        <a:off x="5843361" y="915506"/>
        <a:ext cx="1567166" cy="642924"/>
      </dsp:txXfrm>
    </dsp:sp>
    <dsp:sp modelId="{8CD556CF-8014-44EC-BE3D-21F319BE2AE2}">
      <dsp:nvSpPr>
        <dsp:cNvPr id="0" name=""/>
        <dsp:cNvSpPr/>
      </dsp:nvSpPr>
      <dsp:spPr>
        <a:xfrm>
          <a:off x="5854985" y="1828458"/>
          <a:ext cx="1543918"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Chief Sustainability Officer</a:t>
          </a:r>
        </a:p>
      </dsp:txBody>
      <dsp:txXfrm>
        <a:off x="5854985" y="1828458"/>
        <a:ext cx="1543918" cy="642924"/>
      </dsp:txXfrm>
    </dsp:sp>
    <dsp:sp modelId="{6E4655B7-D85D-4855-A641-5EEE3453BF89}">
      <dsp:nvSpPr>
        <dsp:cNvPr id="0" name=""/>
        <dsp:cNvSpPr/>
      </dsp:nvSpPr>
      <dsp:spPr>
        <a:xfrm>
          <a:off x="5854985" y="2741410"/>
          <a:ext cx="1543918"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Head of Sustainability</a:t>
          </a:r>
        </a:p>
      </dsp:txBody>
      <dsp:txXfrm>
        <a:off x="5854985" y="2741410"/>
        <a:ext cx="1543918" cy="642924"/>
      </dsp:txXfrm>
    </dsp:sp>
    <dsp:sp modelId="{0232F8CC-C790-4CE9-9E87-B0835BD11AFC}">
      <dsp:nvSpPr>
        <dsp:cNvPr id="0" name=""/>
        <dsp:cNvSpPr/>
      </dsp:nvSpPr>
      <dsp:spPr>
        <a:xfrm>
          <a:off x="6240964" y="3654362"/>
          <a:ext cx="2340886" cy="78120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Sustainability and community responsibility committee</a:t>
          </a:r>
        </a:p>
      </dsp:txBody>
      <dsp:txXfrm>
        <a:off x="6240964" y="3654362"/>
        <a:ext cx="2340886" cy="781204"/>
      </dsp:txXfrm>
    </dsp:sp>
    <dsp:sp modelId="{BBB84063-DDED-4341-9C3D-F9D212D41703}">
      <dsp:nvSpPr>
        <dsp:cNvPr id="0" name=""/>
        <dsp:cNvSpPr/>
      </dsp:nvSpPr>
      <dsp:spPr>
        <a:xfrm>
          <a:off x="7680555" y="915506"/>
          <a:ext cx="2257615" cy="642924"/>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Group performance and remuneration committee</a:t>
          </a:r>
        </a:p>
      </dsp:txBody>
      <dsp:txXfrm>
        <a:off x="7680555" y="915506"/>
        <a:ext cx="2257615" cy="64292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3A57E4E-22A8-49D3-9398-F6B14F45B2D0}">
      <dsp:nvSpPr>
        <dsp:cNvPr id="0" name=""/>
        <dsp:cNvSpPr/>
      </dsp:nvSpPr>
      <dsp:spPr>
        <a:xfrm>
          <a:off x="6466914" y="644372"/>
          <a:ext cx="2792084" cy="270217"/>
        </a:xfrm>
        <a:custGeom>
          <a:avLst/>
          <a:gdLst/>
          <a:ahLst/>
          <a:cxnLst/>
          <a:rect l="0" t="0" r="0" b="0"/>
          <a:pathLst>
            <a:path>
              <a:moveTo>
                <a:pt x="0" y="0"/>
              </a:moveTo>
              <a:lnTo>
                <a:pt x="0" y="135108"/>
              </a:lnTo>
              <a:lnTo>
                <a:pt x="2792084" y="135108"/>
              </a:lnTo>
              <a:lnTo>
                <a:pt x="2792084" y="270217"/>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1B48E6C0-69D2-4CE2-B247-B4FFFAF028D2}">
      <dsp:nvSpPr>
        <dsp:cNvPr id="0" name=""/>
        <dsp:cNvSpPr/>
      </dsp:nvSpPr>
      <dsp:spPr>
        <a:xfrm>
          <a:off x="6457045" y="3385153"/>
          <a:ext cx="231750" cy="661094"/>
        </a:xfrm>
        <a:custGeom>
          <a:avLst/>
          <a:gdLst/>
          <a:ahLst/>
          <a:cxnLst/>
          <a:rect l="0" t="0" r="0" b="0"/>
          <a:pathLst>
            <a:path>
              <a:moveTo>
                <a:pt x="0" y="0"/>
              </a:moveTo>
              <a:lnTo>
                <a:pt x="0" y="661094"/>
              </a:lnTo>
              <a:lnTo>
                <a:pt x="231750" y="661094"/>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6C10B82C-0B55-4B1E-9056-3207668AF281}">
      <dsp:nvSpPr>
        <dsp:cNvPr id="0" name=""/>
        <dsp:cNvSpPr/>
      </dsp:nvSpPr>
      <dsp:spPr>
        <a:xfrm>
          <a:off x="7029326" y="2471559"/>
          <a:ext cx="91440" cy="270217"/>
        </a:xfrm>
        <a:custGeom>
          <a:avLst/>
          <a:gdLst/>
          <a:ahLst/>
          <a:cxnLst/>
          <a:rect l="0" t="0" r="0" b="0"/>
          <a:pathLst>
            <a:path>
              <a:moveTo>
                <a:pt x="45720" y="0"/>
              </a:moveTo>
              <a:lnTo>
                <a:pt x="45720" y="270217"/>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FE1E4D06-CEBD-40EF-8941-6397AAF05910}">
      <dsp:nvSpPr>
        <dsp:cNvPr id="0" name=""/>
        <dsp:cNvSpPr/>
      </dsp:nvSpPr>
      <dsp:spPr>
        <a:xfrm>
          <a:off x="7029326" y="1557966"/>
          <a:ext cx="91440" cy="270217"/>
        </a:xfrm>
        <a:custGeom>
          <a:avLst/>
          <a:gdLst/>
          <a:ahLst/>
          <a:cxnLst/>
          <a:rect l="0" t="0" r="0" b="0"/>
          <a:pathLst>
            <a:path>
              <a:moveTo>
                <a:pt x="45720" y="0"/>
              </a:moveTo>
              <a:lnTo>
                <a:pt x="45720" y="270217"/>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E04290DA-0455-4997-BB41-1085D93B3EC4}">
      <dsp:nvSpPr>
        <dsp:cNvPr id="0" name=""/>
        <dsp:cNvSpPr/>
      </dsp:nvSpPr>
      <dsp:spPr>
        <a:xfrm>
          <a:off x="6466914" y="644372"/>
          <a:ext cx="608131" cy="270217"/>
        </a:xfrm>
        <a:custGeom>
          <a:avLst/>
          <a:gdLst/>
          <a:ahLst/>
          <a:cxnLst/>
          <a:rect l="0" t="0" r="0" b="0"/>
          <a:pathLst>
            <a:path>
              <a:moveTo>
                <a:pt x="0" y="0"/>
              </a:moveTo>
              <a:lnTo>
                <a:pt x="0" y="135108"/>
              </a:lnTo>
              <a:lnTo>
                <a:pt x="608131" y="135108"/>
              </a:lnTo>
              <a:lnTo>
                <a:pt x="608131" y="270217"/>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4AD2AB4E-0419-4AC4-AE40-D0CA920254A5}">
      <dsp:nvSpPr>
        <dsp:cNvPr id="0" name=""/>
        <dsp:cNvSpPr/>
      </dsp:nvSpPr>
      <dsp:spPr>
        <a:xfrm>
          <a:off x="4552562" y="2471559"/>
          <a:ext cx="193012" cy="591905"/>
        </a:xfrm>
        <a:custGeom>
          <a:avLst/>
          <a:gdLst/>
          <a:ahLst/>
          <a:cxnLst/>
          <a:rect l="0" t="0" r="0" b="0"/>
          <a:pathLst>
            <a:path>
              <a:moveTo>
                <a:pt x="0" y="0"/>
              </a:moveTo>
              <a:lnTo>
                <a:pt x="0" y="591905"/>
              </a:lnTo>
              <a:lnTo>
                <a:pt x="193012" y="591905"/>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B4DAD38E-62BD-4F61-99F1-3FFFA52C01F2}">
      <dsp:nvSpPr>
        <dsp:cNvPr id="0" name=""/>
        <dsp:cNvSpPr/>
      </dsp:nvSpPr>
      <dsp:spPr>
        <a:xfrm>
          <a:off x="5021543" y="1557966"/>
          <a:ext cx="91440" cy="270217"/>
        </a:xfrm>
        <a:custGeom>
          <a:avLst/>
          <a:gdLst/>
          <a:ahLst/>
          <a:cxnLst/>
          <a:rect l="0" t="0" r="0" b="0"/>
          <a:pathLst>
            <a:path>
              <a:moveTo>
                <a:pt x="45720" y="0"/>
              </a:moveTo>
              <a:lnTo>
                <a:pt x="45720" y="270217"/>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40570D08-E4B7-4BFE-92EF-69AEB6A04C0F}">
      <dsp:nvSpPr>
        <dsp:cNvPr id="0" name=""/>
        <dsp:cNvSpPr/>
      </dsp:nvSpPr>
      <dsp:spPr>
        <a:xfrm>
          <a:off x="5067263" y="644372"/>
          <a:ext cx="1399651" cy="270217"/>
        </a:xfrm>
        <a:custGeom>
          <a:avLst/>
          <a:gdLst/>
          <a:ahLst/>
          <a:cxnLst/>
          <a:rect l="0" t="0" r="0" b="0"/>
          <a:pathLst>
            <a:path>
              <a:moveTo>
                <a:pt x="1399651" y="0"/>
              </a:moveTo>
              <a:lnTo>
                <a:pt x="1399651" y="135108"/>
              </a:lnTo>
              <a:lnTo>
                <a:pt x="0" y="135108"/>
              </a:lnTo>
              <a:lnTo>
                <a:pt x="0" y="270217"/>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0FAF6834-82FF-47A9-B3AC-7BF0130AE5EF}">
      <dsp:nvSpPr>
        <dsp:cNvPr id="0" name=""/>
        <dsp:cNvSpPr/>
      </dsp:nvSpPr>
      <dsp:spPr>
        <a:xfrm>
          <a:off x="2673904" y="1557966"/>
          <a:ext cx="193012" cy="591905"/>
        </a:xfrm>
        <a:custGeom>
          <a:avLst/>
          <a:gdLst/>
          <a:ahLst/>
          <a:cxnLst/>
          <a:rect l="0" t="0" r="0" b="0"/>
          <a:pathLst>
            <a:path>
              <a:moveTo>
                <a:pt x="0" y="0"/>
              </a:moveTo>
              <a:lnTo>
                <a:pt x="0" y="591905"/>
              </a:lnTo>
              <a:lnTo>
                <a:pt x="193012" y="591905"/>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2C0825DE-A4B1-4026-85E8-1CFCFCCB5DD7}">
      <dsp:nvSpPr>
        <dsp:cNvPr id="0" name=""/>
        <dsp:cNvSpPr/>
      </dsp:nvSpPr>
      <dsp:spPr>
        <a:xfrm>
          <a:off x="3188605" y="644372"/>
          <a:ext cx="3278308" cy="270217"/>
        </a:xfrm>
        <a:custGeom>
          <a:avLst/>
          <a:gdLst/>
          <a:ahLst/>
          <a:cxnLst/>
          <a:rect l="0" t="0" r="0" b="0"/>
          <a:pathLst>
            <a:path>
              <a:moveTo>
                <a:pt x="3278308" y="0"/>
              </a:moveTo>
              <a:lnTo>
                <a:pt x="3278308" y="135108"/>
              </a:lnTo>
              <a:lnTo>
                <a:pt x="0" y="135108"/>
              </a:lnTo>
              <a:lnTo>
                <a:pt x="0" y="270217"/>
              </a:lnTo>
            </a:path>
          </a:pathLst>
        </a:custGeom>
        <a:noFill/>
        <a:ln w="12700" cap="flat" cmpd="sng" algn="ctr">
          <a:solidFill>
            <a:sysClr val="windowText" lastClr="000000"/>
          </a:solidFill>
          <a:prstDash val="solid"/>
          <a:miter lim="800000"/>
        </a:ln>
        <a:effectLst/>
      </dsp:spPr>
      <dsp:style>
        <a:lnRef idx="2">
          <a:scrgbClr r="0" g="0" b="0"/>
        </a:lnRef>
        <a:fillRef idx="0">
          <a:scrgbClr r="0" g="0" b="0"/>
        </a:fillRef>
        <a:effectRef idx="0">
          <a:scrgbClr r="0" g="0" b="0"/>
        </a:effectRef>
        <a:fontRef idx="minor"/>
      </dsp:style>
    </dsp:sp>
    <dsp:sp modelId="{F42C5FEA-2059-4FD3-8B42-0B3E6E0ABD55}">
      <dsp:nvSpPr>
        <dsp:cNvPr id="0" name=""/>
        <dsp:cNvSpPr/>
      </dsp:nvSpPr>
      <dsp:spPr>
        <a:xfrm>
          <a:off x="5823538" y="996"/>
          <a:ext cx="1286751"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Board of Directors</a:t>
          </a:r>
        </a:p>
      </dsp:txBody>
      <dsp:txXfrm>
        <a:off x="5823538" y="996"/>
        <a:ext cx="1286751" cy="643375"/>
      </dsp:txXfrm>
    </dsp:sp>
    <dsp:sp modelId="{52720A3B-1D52-43ED-AB6D-DB45E9371752}">
      <dsp:nvSpPr>
        <dsp:cNvPr id="0" name=""/>
        <dsp:cNvSpPr/>
      </dsp:nvSpPr>
      <dsp:spPr>
        <a:xfrm>
          <a:off x="2545229" y="914590"/>
          <a:ext cx="1286751"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Executive committee</a:t>
          </a:r>
        </a:p>
      </dsp:txBody>
      <dsp:txXfrm>
        <a:off x="2545229" y="914590"/>
        <a:ext cx="1286751" cy="643375"/>
      </dsp:txXfrm>
    </dsp:sp>
    <dsp:sp modelId="{DA8F38D6-382D-4778-9AF2-41828F75F979}">
      <dsp:nvSpPr>
        <dsp:cNvPr id="0" name=""/>
        <dsp:cNvSpPr/>
      </dsp:nvSpPr>
      <dsp:spPr>
        <a:xfrm>
          <a:off x="2866917" y="1828183"/>
          <a:ext cx="1286751"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Chief Executive Officer</a:t>
          </a:r>
        </a:p>
      </dsp:txBody>
      <dsp:txXfrm>
        <a:off x="2866917" y="1828183"/>
        <a:ext cx="1286751" cy="643375"/>
      </dsp:txXfrm>
    </dsp:sp>
    <dsp:sp modelId="{C4011E3C-6BC7-4FA6-B027-8FA88A0D0B71}">
      <dsp:nvSpPr>
        <dsp:cNvPr id="0" name=""/>
        <dsp:cNvSpPr/>
      </dsp:nvSpPr>
      <dsp:spPr>
        <a:xfrm>
          <a:off x="4423887" y="914590"/>
          <a:ext cx="1286751"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Risk committee</a:t>
          </a:r>
        </a:p>
      </dsp:txBody>
      <dsp:txXfrm>
        <a:off x="4423887" y="914590"/>
        <a:ext cx="1286751" cy="643375"/>
      </dsp:txXfrm>
    </dsp:sp>
    <dsp:sp modelId="{31B07423-A739-4AAB-A915-C3C2E31CD521}">
      <dsp:nvSpPr>
        <dsp:cNvPr id="0" name=""/>
        <dsp:cNvSpPr/>
      </dsp:nvSpPr>
      <dsp:spPr>
        <a:xfrm>
          <a:off x="4423887" y="1828183"/>
          <a:ext cx="1286751"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Chief Risk Officer</a:t>
          </a:r>
        </a:p>
      </dsp:txBody>
      <dsp:txXfrm>
        <a:off x="4423887" y="1828183"/>
        <a:ext cx="1286751" cy="643375"/>
      </dsp:txXfrm>
    </dsp:sp>
    <dsp:sp modelId="{7B012A43-2F11-4538-A82F-4A0F70B027A8}">
      <dsp:nvSpPr>
        <dsp:cNvPr id="0" name=""/>
        <dsp:cNvSpPr/>
      </dsp:nvSpPr>
      <dsp:spPr>
        <a:xfrm>
          <a:off x="4745575" y="2741777"/>
          <a:ext cx="1286751"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Enterprise risk committee</a:t>
          </a:r>
        </a:p>
      </dsp:txBody>
      <dsp:txXfrm>
        <a:off x="4745575" y="2741777"/>
        <a:ext cx="1286751" cy="643375"/>
      </dsp:txXfrm>
    </dsp:sp>
    <dsp:sp modelId="{142ACAD1-81DE-4E07-958A-C5C23027F170}">
      <dsp:nvSpPr>
        <dsp:cNvPr id="0" name=""/>
        <dsp:cNvSpPr/>
      </dsp:nvSpPr>
      <dsp:spPr>
        <a:xfrm>
          <a:off x="6290912" y="914590"/>
          <a:ext cx="1568267"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Sustainability committee</a:t>
          </a:r>
        </a:p>
      </dsp:txBody>
      <dsp:txXfrm>
        <a:off x="6290912" y="914590"/>
        <a:ext cx="1568267" cy="643375"/>
      </dsp:txXfrm>
    </dsp:sp>
    <dsp:sp modelId="{8CD556CF-8014-44EC-BE3D-21F319BE2AE2}">
      <dsp:nvSpPr>
        <dsp:cNvPr id="0" name=""/>
        <dsp:cNvSpPr/>
      </dsp:nvSpPr>
      <dsp:spPr>
        <a:xfrm>
          <a:off x="6302544" y="1828183"/>
          <a:ext cx="1545002"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Chief Sustainability Officer</a:t>
          </a:r>
        </a:p>
      </dsp:txBody>
      <dsp:txXfrm>
        <a:off x="6302544" y="1828183"/>
        <a:ext cx="1545002" cy="643375"/>
      </dsp:txXfrm>
    </dsp:sp>
    <dsp:sp modelId="{6E4655B7-D85D-4855-A641-5EEE3453BF89}">
      <dsp:nvSpPr>
        <dsp:cNvPr id="0" name=""/>
        <dsp:cNvSpPr/>
      </dsp:nvSpPr>
      <dsp:spPr>
        <a:xfrm>
          <a:off x="6302544" y="2741777"/>
          <a:ext cx="1545002"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Head of Sustainability</a:t>
          </a:r>
        </a:p>
      </dsp:txBody>
      <dsp:txXfrm>
        <a:off x="6302544" y="2741777"/>
        <a:ext cx="1545002" cy="643375"/>
      </dsp:txXfrm>
    </dsp:sp>
    <dsp:sp modelId="{0232F8CC-C790-4CE9-9E87-B0835BD11AFC}">
      <dsp:nvSpPr>
        <dsp:cNvPr id="0" name=""/>
        <dsp:cNvSpPr/>
      </dsp:nvSpPr>
      <dsp:spPr>
        <a:xfrm>
          <a:off x="6688795" y="3655371"/>
          <a:ext cx="2342531" cy="781753"/>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Sustainability and community responsibility committee</a:t>
          </a:r>
        </a:p>
      </dsp:txBody>
      <dsp:txXfrm>
        <a:off x="6688795" y="3655371"/>
        <a:ext cx="2342531" cy="781753"/>
      </dsp:txXfrm>
    </dsp:sp>
    <dsp:sp modelId="{BBB84063-DDED-4341-9C3D-F9D212D41703}">
      <dsp:nvSpPr>
        <dsp:cNvPr id="0" name=""/>
        <dsp:cNvSpPr/>
      </dsp:nvSpPr>
      <dsp:spPr>
        <a:xfrm>
          <a:off x="8129397" y="914590"/>
          <a:ext cx="2259201" cy="643375"/>
        </a:xfrm>
        <a:prstGeom prst="rect">
          <a:avLst/>
        </a:prstGeom>
        <a:solidFill>
          <a:schemeClr val="lt1">
            <a:hueOff val="0"/>
            <a:satOff val="0"/>
            <a:lumOff val="0"/>
            <a:alphaOff val="0"/>
          </a:schemeClr>
        </a:solidFill>
        <a:ln w="12700" cap="flat" cmpd="sng" algn="ctr">
          <a:solidFill>
            <a:sysClr val="windowText" lastClr="000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8890" tIns="8890" rIns="8890" bIns="8890" numCol="1" spcCol="1270" anchor="ctr" anchorCtr="0">
          <a:noAutofit/>
        </a:bodyPr>
        <a:lstStyle/>
        <a:p>
          <a:pPr marL="0" lvl="0" indent="0" algn="ctr" defTabSz="622300">
            <a:lnSpc>
              <a:spcPct val="90000"/>
            </a:lnSpc>
            <a:spcBef>
              <a:spcPct val="0"/>
            </a:spcBef>
            <a:spcAft>
              <a:spcPct val="35000"/>
            </a:spcAft>
            <a:buNone/>
          </a:pPr>
          <a:r>
            <a:rPr lang="en-US" sz="1400" kern="1200">
              <a:latin typeface="Calibri" panose="020F0502020204030204" pitchFamily="34" charset="0"/>
              <a:cs typeface="Calibri" panose="020F0502020204030204" pitchFamily="34" charset="0"/>
            </a:rPr>
            <a:t>Group performance and remuneration committee</a:t>
          </a:r>
        </a:p>
      </dsp:txBody>
      <dsp:txXfrm>
        <a:off x="8129397" y="914590"/>
        <a:ext cx="2259201" cy="643375"/>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69162</xdr:rowOff>
    </xdr:from>
    <xdr:to>
      <xdr:col>18</xdr:col>
      <xdr:colOff>97442</xdr:colOff>
      <xdr:row>46</xdr:row>
      <xdr:rowOff>24850</xdr:rowOff>
    </xdr:to>
    <xdr:grpSp>
      <xdr:nvGrpSpPr>
        <xdr:cNvPr id="7" name="Group 6">
          <a:extLst>
            <a:ext uri="{FF2B5EF4-FFF2-40B4-BE49-F238E27FC236}">
              <a16:creationId xmlns:a16="http://schemas.microsoft.com/office/drawing/2014/main" id="{836464BB-74F7-67C1-D545-6DA7F066E8F5}"/>
            </a:ext>
          </a:extLst>
        </xdr:cNvPr>
        <xdr:cNvGrpSpPr/>
      </xdr:nvGrpSpPr>
      <xdr:grpSpPr>
        <a:xfrm>
          <a:off x="0" y="2707587"/>
          <a:ext cx="10822592" cy="4975363"/>
          <a:chOff x="0" y="2156376"/>
          <a:chExt cx="11088464" cy="5090906"/>
        </a:xfrm>
      </xdr:grpSpPr>
      <xdr:graphicFrame macro="">
        <xdr:nvGraphicFramePr>
          <xdr:cNvPr id="2" name="Diagram 1">
            <a:extLst>
              <a:ext uri="{FF2B5EF4-FFF2-40B4-BE49-F238E27FC236}">
                <a16:creationId xmlns:a16="http://schemas.microsoft.com/office/drawing/2014/main" id="{EC65AFC0-01C2-4C9F-97D3-9566A69339C2}"/>
              </a:ext>
            </a:extLst>
          </xdr:cNvPr>
          <xdr:cNvGraphicFramePr/>
        </xdr:nvGraphicFramePr>
        <xdr:xfrm>
          <a:off x="0" y="2423905"/>
          <a:ext cx="11088464" cy="4542482"/>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3" name="Rectangle 2">
            <a:extLst>
              <a:ext uri="{FF2B5EF4-FFF2-40B4-BE49-F238E27FC236}">
                <a16:creationId xmlns:a16="http://schemas.microsoft.com/office/drawing/2014/main" id="{8BB08431-B345-E361-3CC3-6DD3D92B0A97}"/>
              </a:ext>
            </a:extLst>
          </xdr:cNvPr>
          <xdr:cNvSpPr/>
        </xdr:nvSpPr>
        <xdr:spPr>
          <a:xfrm>
            <a:off x="1399761" y="2286828"/>
            <a:ext cx="8290892" cy="1813063"/>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LU" sz="1100"/>
          </a:p>
        </xdr:txBody>
      </xdr:sp>
      <xdr:sp macro="" textlink="">
        <xdr:nvSpPr>
          <xdr:cNvPr id="4" name="TextBox 3">
            <a:extLst>
              <a:ext uri="{FF2B5EF4-FFF2-40B4-BE49-F238E27FC236}">
                <a16:creationId xmlns:a16="http://schemas.microsoft.com/office/drawing/2014/main" id="{73A306AB-9992-5664-5095-57732DE110CB}"/>
              </a:ext>
            </a:extLst>
          </xdr:cNvPr>
          <xdr:cNvSpPr txBox="1"/>
        </xdr:nvSpPr>
        <xdr:spPr>
          <a:xfrm>
            <a:off x="8580781" y="2156376"/>
            <a:ext cx="935935" cy="2538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LU" sz="1100"/>
              <a:t>Board Level</a:t>
            </a:r>
          </a:p>
        </xdr:txBody>
      </xdr:sp>
      <xdr:sp macro="" textlink="">
        <xdr:nvSpPr>
          <xdr:cNvPr id="5" name="Rectangle 4">
            <a:extLst>
              <a:ext uri="{FF2B5EF4-FFF2-40B4-BE49-F238E27FC236}">
                <a16:creationId xmlns:a16="http://schemas.microsoft.com/office/drawing/2014/main" id="{57C2EB18-3D31-113F-8F5E-09763BA1A502}"/>
              </a:ext>
            </a:extLst>
          </xdr:cNvPr>
          <xdr:cNvSpPr/>
        </xdr:nvSpPr>
        <xdr:spPr>
          <a:xfrm>
            <a:off x="1399761" y="4190999"/>
            <a:ext cx="8290892" cy="2956891"/>
          </a:xfrm>
          <a:prstGeom prst="rect">
            <a:avLst/>
          </a:prstGeom>
          <a:no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LU" sz="1100"/>
          </a:p>
        </xdr:txBody>
      </xdr:sp>
      <xdr:sp macro="" textlink="">
        <xdr:nvSpPr>
          <xdr:cNvPr id="6" name="TextBox 5">
            <a:extLst>
              <a:ext uri="{FF2B5EF4-FFF2-40B4-BE49-F238E27FC236}">
                <a16:creationId xmlns:a16="http://schemas.microsoft.com/office/drawing/2014/main" id="{5A8616A2-6BD0-71D7-7059-746901F8125E}"/>
              </a:ext>
            </a:extLst>
          </xdr:cNvPr>
          <xdr:cNvSpPr txBox="1"/>
        </xdr:nvSpPr>
        <xdr:spPr>
          <a:xfrm>
            <a:off x="8116957" y="6993420"/>
            <a:ext cx="1399760" cy="2538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LU" sz="1100">
                <a:solidFill>
                  <a:schemeClr val="accent1"/>
                </a:solidFill>
              </a:rPr>
              <a:t>Management Level</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31473</xdr:rowOff>
    </xdr:from>
    <xdr:to>
      <xdr:col>12</xdr:col>
      <xdr:colOff>437029</xdr:colOff>
      <xdr:row>54</xdr:row>
      <xdr:rowOff>152814</xdr:rowOff>
    </xdr:to>
    <xdr:grpSp>
      <xdr:nvGrpSpPr>
        <xdr:cNvPr id="7" name="Group 6">
          <a:extLst>
            <a:ext uri="{FF2B5EF4-FFF2-40B4-BE49-F238E27FC236}">
              <a16:creationId xmlns:a16="http://schemas.microsoft.com/office/drawing/2014/main" id="{6596E408-534C-8388-5EBF-B289A889E34C}"/>
            </a:ext>
          </a:extLst>
        </xdr:cNvPr>
        <xdr:cNvGrpSpPr/>
      </xdr:nvGrpSpPr>
      <xdr:grpSpPr>
        <a:xfrm>
          <a:off x="0" y="3955773"/>
          <a:ext cx="12038479" cy="4979091"/>
          <a:chOff x="0" y="2707998"/>
          <a:chExt cx="12257554" cy="4979091"/>
        </a:xfrm>
      </xdr:grpSpPr>
      <xdr:graphicFrame macro="">
        <xdr:nvGraphicFramePr>
          <xdr:cNvPr id="2" name="Diagram 1">
            <a:extLst>
              <a:ext uri="{FF2B5EF4-FFF2-40B4-BE49-F238E27FC236}">
                <a16:creationId xmlns:a16="http://schemas.microsoft.com/office/drawing/2014/main" id="{A22A5AC8-0A53-4D5B-80DC-7BEEE046D498}"/>
              </a:ext>
            </a:extLst>
          </xdr:cNvPr>
          <xdr:cNvGraphicFramePr/>
        </xdr:nvGraphicFramePr>
        <xdr:xfrm>
          <a:off x="0" y="2971800"/>
          <a:ext cx="12257554" cy="4438121"/>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3" name="Rectangle 2">
            <a:extLst>
              <a:ext uri="{FF2B5EF4-FFF2-40B4-BE49-F238E27FC236}">
                <a16:creationId xmlns:a16="http://schemas.microsoft.com/office/drawing/2014/main" id="{B27C00AF-EEC2-4E5D-B8A2-5135CA3B19B5}"/>
              </a:ext>
            </a:extLst>
          </xdr:cNvPr>
          <xdr:cNvSpPr/>
        </xdr:nvSpPr>
        <xdr:spPr>
          <a:xfrm>
            <a:off x="1402660" y="2838450"/>
            <a:ext cx="8789090" cy="1772064"/>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LU" sz="1100"/>
          </a:p>
        </xdr:txBody>
      </xdr:sp>
      <xdr:sp macro="" textlink="">
        <xdr:nvSpPr>
          <xdr:cNvPr id="4" name="TextBox 3">
            <a:extLst>
              <a:ext uri="{FF2B5EF4-FFF2-40B4-BE49-F238E27FC236}">
                <a16:creationId xmlns:a16="http://schemas.microsoft.com/office/drawing/2014/main" id="{17D31FF9-6C48-474E-96D9-DB473A81A7D9}"/>
              </a:ext>
            </a:extLst>
          </xdr:cNvPr>
          <xdr:cNvSpPr txBox="1"/>
        </xdr:nvSpPr>
        <xdr:spPr>
          <a:xfrm>
            <a:off x="9107555" y="2707998"/>
            <a:ext cx="935935" cy="250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LU" sz="1100"/>
              <a:t>Board Level</a:t>
            </a:r>
          </a:p>
        </xdr:txBody>
      </xdr:sp>
      <xdr:sp macro="" textlink="">
        <xdr:nvSpPr>
          <xdr:cNvPr id="5" name="Rectangle 4">
            <a:extLst>
              <a:ext uri="{FF2B5EF4-FFF2-40B4-BE49-F238E27FC236}">
                <a16:creationId xmlns:a16="http://schemas.microsoft.com/office/drawing/2014/main" id="{AA9AB494-48CA-496C-80C0-EE51464D92AC}"/>
              </a:ext>
            </a:extLst>
          </xdr:cNvPr>
          <xdr:cNvSpPr/>
        </xdr:nvSpPr>
        <xdr:spPr>
          <a:xfrm>
            <a:off x="1402660" y="4697895"/>
            <a:ext cx="8789090" cy="2889802"/>
          </a:xfrm>
          <a:prstGeom prst="rect">
            <a:avLst/>
          </a:prstGeom>
          <a:no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LU" sz="1100"/>
          </a:p>
        </xdr:txBody>
      </xdr:sp>
      <xdr:sp macro="" textlink="">
        <xdr:nvSpPr>
          <xdr:cNvPr id="6" name="TextBox 5">
            <a:extLst>
              <a:ext uri="{FF2B5EF4-FFF2-40B4-BE49-F238E27FC236}">
                <a16:creationId xmlns:a16="http://schemas.microsoft.com/office/drawing/2014/main" id="{632EB458-07B9-49C4-8F31-EF4F61C8A27D}"/>
              </a:ext>
            </a:extLst>
          </xdr:cNvPr>
          <xdr:cNvSpPr txBox="1"/>
        </xdr:nvSpPr>
        <xdr:spPr>
          <a:xfrm>
            <a:off x="8643731" y="7436954"/>
            <a:ext cx="1399760" cy="250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LU" sz="1100">
                <a:solidFill>
                  <a:schemeClr val="accent1"/>
                </a:solidFill>
              </a:rPr>
              <a:t>Management Level</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xdr:row>
      <xdr:rowOff>31473</xdr:rowOff>
    </xdr:from>
    <xdr:to>
      <xdr:col>10</xdr:col>
      <xdr:colOff>484654</xdr:colOff>
      <xdr:row>58</xdr:row>
      <xdr:rowOff>152814</xdr:rowOff>
    </xdr:to>
    <xdr:grpSp>
      <xdr:nvGrpSpPr>
        <xdr:cNvPr id="2" name="Group 1">
          <a:extLst>
            <a:ext uri="{FF2B5EF4-FFF2-40B4-BE49-F238E27FC236}">
              <a16:creationId xmlns:a16="http://schemas.microsoft.com/office/drawing/2014/main" id="{F4CEE7B7-9546-4CAA-A8F3-0671A50C16C9}"/>
            </a:ext>
          </a:extLst>
        </xdr:cNvPr>
        <xdr:cNvGrpSpPr/>
      </xdr:nvGrpSpPr>
      <xdr:grpSpPr>
        <a:xfrm>
          <a:off x="0" y="4603473"/>
          <a:ext cx="12933829" cy="4979091"/>
          <a:chOff x="0" y="2707998"/>
          <a:chExt cx="12257554" cy="4979091"/>
        </a:xfrm>
      </xdr:grpSpPr>
      <xdr:graphicFrame macro="">
        <xdr:nvGraphicFramePr>
          <xdr:cNvPr id="3" name="Diagram 2">
            <a:extLst>
              <a:ext uri="{FF2B5EF4-FFF2-40B4-BE49-F238E27FC236}">
                <a16:creationId xmlns:a16="http://schemas.microsoft.com/office/drawing/2014/main" id="{972985B4-7A8D-D3E0-C235-7010338903D9}"/>
              </a:ext>
            </a:extLst>
          </xdr:cNvPr>
          <xdr:cNvGraphicFramePr/>
        </xdr:nvGraphicFramePr>
        <xdr:xfrm>
          <a:off x="0" y="2971800"/>
          <a:ext cx="12257554" cy="4438121"/>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4" name="Rectangle 3">
            <a:extLst>
              <a:ext uri="{FF2B5EF4-FFF2-40B4-BE49-F238E27FC236}">
                <a16:creationId xmlns:a16="http://schemas.microsoft.com/office/drawing/2014/main" id="{B5CEBBCE-0E75-DCC1-E430-365982DD3261}"/>
              </a:ext>
            </a:extLst>
          </xdr:cNvPr>
          <xdr:cNvSpPr/>
        </xdr:nvSpPr>
        <xdr:spPr>
          <a:xfrm>
            <a:off x="1402660" y="2838450"/>
            <a:ext cx="8789090" cy="1772064"/>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LU" sz="1100"/>
          </a:p>
        </xdr:txBody>
      </xdr:sp>
      <xdr:sp macro="" textlink="">
        <xdr:nvSpPr>
          <xdr:cNvPr id="5" name="TextBox 4">
            <a:extLst>
              <a:ext uri="{FF2B5EF4-FFF2-40B4-BE49-F238E27FC236}">
                <a16:creationId xmlns:a16="http://schemas.microsoft.com/office/drawing/2014/main" id="{46FCDAF0-D7F4-D4DE-728B-07C4FA613CF6}"/>
              </a:ext>
            </a:extLst>
          </xdr:cNvPr>
          <xdr:cNvSpPr txBox="1"/>
        </xdr:nvSpPr>
        <xdr:spPr>
          <a:xfrm>
            <a:off x="9107555" y="2707998"/>
            <a:ext cx="935935" cy="250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LU" sz="1100"/>
              <a:t>Board Level</a:t>
            </a:r>
          </a:p>
        </xdr:txBody>
      </xdr:sp>
      <xdr:sp macro="" textlink="">
        <xdr:nvSpPr>
          <xdr:cNvPr id="6" name="Rectangle 5">
            <a:extLst>
              <a:ext uri="{FF2B5EF4-FFF2-40B4-BE49-F238E27FC236}">
                <a16:creationId xmlns:a16="http://schemas.microsoft.com/office/drawing/2014/main" id="{E1F79B85-EF26-DFE3-D3A5-5252732C0C88}"/>
              </a:ext>
            </a:extLst>
          </xdr:cNvPr>
          <xdr:cNvSpPr/>
        </xdr:nvSpPr>
        <xdr:spPr>
          <a:xfrm>
            <a:off x="1402660" y="4697895"/>
            <a:ext cx="8789090" cy="2889802"/>
          </a:xfrm>
          <a:prstGeom prst="rect">
            <a:avLst/>
          </a:prstGeom>
          <a:no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LU" sz="1100"/>
          </a:p>
        </xdr:txBody>
      </xdr:sp>
      <xdr:sp macro="" textlink="">
        <xdr:nvSpPr>
          <xdr:cNvPr id="7" name="TextBox 6">
            <a:extLst>
              <a:ext uri="{FF2B5EF4-FFF2-40B4-BE49-F238E27FC236}">
                <a16:creationId xmlns:a16="http://schemas.microsoft.com/office/drawing/2014/main" id="{3328EFDD-0F6F-6102-10A6-070C4CBA11EF}"/>
              </a:ext>
            </a:extLst>
          </xdr:cNvPr>
          <xdr:cNvSpPr txBox="1"/>
        </xdr:nvSpPr>
        <xdr:spPr>
          <a:xfrm>
            <a:off x="8643731" y="7436954"/>
            <a:ext cx="1399760" cy="250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LU" sz="1100">
                <a:solidFill>
                  <a:schemeClr val="accent1"/>
                </a:solidFill>
              </a:rPr>
              <a:t>Management Level</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AT\Downloads\11_02_2021_IIF_TCFD_Guidance_Template_Excel%20(1).xlsx" TargetMode="External"/><Relationship Id="rId1" Type="http://schemas.openxmlformats.org/officeDocument/2006/relationships/externalLinkPath" Target="https://bourselux.sharepoint.com/Users/HAT/Downloads/11_02_2021_IIF_TCFD_Guidance_Template_Excel%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HAT\AppData\Roaming\Microsoft\Excel\11_02_2021_IIF_TCFD_Guidance_Template_Excel%20(1)%20(version%201).xlsb" TargetMode="External"/><Relationship Id="rId1" Type="http://schemas.openxmlformats.org/officeDocument/2006/relationships/externalLinkPath" Target="https://bourselux.sharepoint.com/Users/HAT/AppData/Roaming/Microsoft/Excel/11_02_2021_IIF_TCFD_Guidance_Template_Excel%20(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le"/>
      <sheetName val="ABOUT THIS RESOURCE"/>
      <sheetName val="NAVIGATION GUIDE"/>
      <sheetName val="Governance"/>
      <sheetName val="1.1.1"/>
      <sheetName val="1.1.2"/>
      <sheetName val="1.2.1"/>
      <sheetName val="Strategy"/>
      <sheetName val="2.1.1"/>
      <sheetName val="2.1.2.1"/>
      <sheetName val="2.1.2.2"/>
      <sheetName val="2.2.1"/>
      <sheetName val="2.3.1"/>
      <sheetName val="Risk management"/>
      <sheetName val="3.1.1"/>
      <sheetName val="3.1.2"/>
      <sheetName val="3.2.1"/>
      <sheetName val="3.3.1a"/>
      <sheetName val="3.3.1b"/>
      <sheetName val="Metrics and targets"/>
      <sheetName val="4.1.1"/>
      <sheetName val="4.1.2"/>
      <sheetName val="4.1.3"/>
      <sheetName val="4.2.1"/>
      <sheetName val="4.2.2"/>
      <sheetName val="4.3.1"/>
      <sheetName val="4.3.2"/>
      <sheetName val="4.3.3"/>
      <sheetName val="REPORTING STANDARDS &gt;&gt;"/>
      <sheetName val="TCFD"/>
      <sheetName val="CSA"/>
      <sheetName val="CDP"/>
      <sheetName val="SASB"/>
      <sheetName val="GRI"/>
      <sheetName val="WEF"/>
      <sheetName val="Lists"/>
      <sheetName val="Lists 2"/>
      <sheetName val="11_02_2021_IIF_TCFD_Guidance_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35">
          <cell r="N35" t="str">
            <v>IEA</v>
          </cell>
        </row>
        <row r="36">
          <cell r="N36" t="str">
            <v>IRENA</v>
          </cell>
        </row>
        <row r="37">
          <cell r="N37" t="str">
            <v>Greenpeace</v>
          </cell>
        </row>
        <row r="38">
          <cell r="N38" t="str">
            <v>ISD</v>
          </cell>
        </row>
        <row r="39">
          <cell r="N39" t="str">
            <v>Bloomberg</v>
          </cell>
        </row>
        <row r="40">
          <cell r="N40" t="str">
            <v>IPCC</v>
          </cell>
        </row>
        <row r="41">
          <cell r="N41" t="str">
            <v>NGFS_2020</v>
          </cell>
        </row>
        <row r="42">
          <cell r="N42" t="str">
            <v>NGFS_2021</v>
          </cell>
        </row>
      </sheetData>
      <sheetData sheetId="36"/>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le"/>
      <sheetName val="ABOUT THIS RESOURCE"/>
      <sheetName val="NAVIGATION GUIDE"/>
      <sheetName val="Governance"/>
      <sheetName val="1.1.1"/>
      <sheetName val="1.1.2"/>
      <sheetName val="1.2.1"/>
      <sheetName val="Strategy"/>
      <sheetName val="2.1.1"/>
      <sheetName val="2.1.2.1"/>
      <sheetName val="2.1.2.2"/>
      <sheetName val="2.2.1"/>
      <sheetName val="2.3.1"/>
      <sheetName val="Risk management"/>
      <sheetName val="3.1.1"/>
      <sheetName val="3.1.2"/>
      <sheetName val="3.2.1"/>
      <sheetName val="3.3.1a"/>
      <sheetName val="3.3.1b"/>
      <sheetName val="Metrics and targets"/>
      <sheetName val="4.1.1"/>
      <sheetName val="4.1.2"/>
      <sheetName val="4.1.3"/>
      <sheetName val="4.2.1"/>
      <sheetName val="4.2.2"/>
      <sheetName val="4.3.1"/>
      <sheetName val="4.3.2"/>
      <sheetName val="4.3.3"/>
      <sheetName val="REPORTING STANDARDS &gt;&gt;"/>
      <sheetName val="TCFD"/>
      <sheetName val="CSA"/>
      <sheetName val="CDP"/>
      <sheetName val="SASB"/>
      <sheetName val="GRI"/>
      <sheetName val="WEF"/>
      <sheetName val="Lists"/>
      <sheetName val="Lists 2"/>
      <sheetName val="11_02_2021_IIF_TCFD_Guidance_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0CCE-E311-4754-BF23-A79EB1901516}">
  <sheetPr>
    <tabColor theme="0" tint="-0.14999847407452621"/>
  </sheetPr>
  <dimension ref="B1:D23"/>
  <sheetViews>
    <sheetView topLeftCell="A7" zoomScaleNormal="100" workbookViewId="0">
      <selection activeCell="A24" sqref="A24:XFD27"/>
    </sheetView>
  </sheetViews>
  <sheetFormatPr defaultColWidth="9.140625" defaultRowHeight="12.75" x14ac:dyDescent="0.2"/>
  <cols>
    <col min="1" max="1" width="1.5703125" style="42" customWidth="1"/>
    <col min="2" max="2" width="35.7109375" style="42" customWidth="1"/>
    <col min="3" max="3" width="95.5703125" style="42" customWidth="1"/>
    <col min="4" max="16384" width="9.140625" style="42"/>
  </cols>
  <sheetData>
    <row r="1" spans="2:4" ht="35.25" customHeight="1" x14ac:dyDescent="0.2">
      <c r="B1" s="69" t="s">
        <v>727</v>
      </c>
    </row>
    <row r="2" spans="2:4" ht="49.5" customHeight="1" x14ac:dyDescent="0.2">
      <c r="B2" s="150" t="s">
        <v>2325</v>
      </c>
      <c r="C2" s="151"/>
      <c r="D2" s="43"/>
    </row>
    <row r="3" spans="2:4" s="47" customFormat="1" ht="22.5" customHeight="1" x14ac:dyDescent="0.2">
      <c r="B3" s="50" t="s">
        <v>728</v>
      </c>
      <c r="C3" s="50" t="s">
        <v>14</v>
      </c>
      <c r="D3" s="46"/>
    </row>
    <row r="4" spans="2:4" s="47" customFormat="1" ht="41.25" customHeight="1" x14ac:dyDescent="0.2">
      <c r="B4" s="49" t="s">
        <v>729</v>
      </c>
      <c r="C4" s="48" t="s">
        <v>2326</v>
      </c>
      <c r="D4" s="143"/>
    </row>
    <row r="5" spans="2:4" s="47" customFormat="1" ht="38.25" x14ac:dyDescent="0.2">
      <c r="B5" s="49" t="s">
        <v>730</v>
      </c>
      <c r="C5" s="147" t="s">
        <v>2330</v>
      </c>
      <c r="D5" s="143"/>
    </row>
    <row r="6" spans="2:4" s="47" customFormat="1" ht="29.25" customHeight="1" x14ac:dyDescent="0.2">
      <c r="B6" s="49" t="s">
        <v>731</v>
      </c>
      <c r="C6" s="48" t="s">
        <v>734</v>
      </c>
      <c r="D6" s="143"/>
    </row>
    <row r="7" spans="2:4" s="47" customFormat="1" ht="30" customHeight="1" x14ac:dyDescent="0.2">
      <c r="B7" s="49" t="s">
        <v>732</v>
      </c>
      <c r="C7" s="48" t="s">
        <v>2233</v>
      </c>
      <c r="D7" s="143"/>
    </row>
    <row r="8" spans="2:4" s="47" customFormat="1" ht="40.5" customHeight="1" x14ac:dyDescent="0.2">
      <c r="B8" s="49" t="s">
        <v>733</v>
      </c>
      <c r="C8" s="48" t="s">
        <v>2327</v>
      </c>
      <c r="D8" s="46"/>
    </row>
    <row r="9" spans="2:4" s="47" customFormat="1" x14ac:dyDescent="0.2">
      <c r="D9" s="46"/>
    </row>
    <row r="10" spans="2:4" s="47" customFormat="1" x14ac:dyDescent="0.2">
      <c r="B10" s="91" t="s">
        <v>2231</v>
      </c>
      <c r="D10" s="46"/>
    </row>
    <row r="11" spans="2:4" s="47" customFormat="1" ht="40.5" customHeight="1" x14ac:dyDescent="0.2">
      <c r="B11" s="142" t="s">
        <v>4</v>
      </c>
      <c r="C11" s="141"/>
      <c r="D11" s="46"/>
    </row>
    <row r="12" spans="2:4" s="47" customFormat="1" ht="40.5" customHeight="1" x14ac:dyDescent="0.2">
      <c r="B12" s="144" t="s">
        <v>2328</v>
      </c>
      <c r="C12" s="141"/>
      <c r="D12" s="46"/>
    </row>
    <row r="13" spans="2:4" s="47" customFormat="1" ht="40.5" customHeight="1" x14ac:dyDescent="0.2">
      <c r="B13" s="142" t="s">
        <v>6</v>
      </c>
      <c r="C13" s="141"/>
      <c r="D13" s="46"/>
    </row>
    <row r="14" spans="2:4" s="47" customFormat="1" ht="40.5" customHeight="1" x14ac:dyDescent="0.2">
      <c r="B14" s="142" t="s">
        <v>7</v>
      </c>
      <c r="C14" s="141"/>
      <c r="D14" s="46"/>
    </row>
    <row r="15" spans="2:4" s="47" customFormat="1" ht="40.5" customHeight="1" x14ac:dyDescent="0.2">
      <c r="B15" s="142" t="s">
        <v>8</v>
      </c>
      <c r="C15" s="141"/>
      <c r="D15" s="46"/>
    </row>
    <row r="16" spans="2:4" s="47" customFormat="1" ht="40.5" customHeight="1" x14ac:dyDescent="0.2">
      <c r="B16" s="142" t="s">
        <v>9</v>
      </c>
      <c r="C16" s="141"/>
      <c r="D16" s="46"/>
    </row>
    <row r="17" spans="2:4" s="47" customFormat="1" ht="40.5" customHeight="1" x14ac:dyDescent="0.2">
      <c r="B17" s="142" t="s">
        <v>10</v>
      </c>
      <c r="C17" s="141"/>
      <c r="D17" s="46"/>
    </row>
    <row r="18" spans="2:4" s="47" customFormat="1" ht="40.5" customHeight="1" x14ac:dyDescent="0.2">
      <c r="B18" s="142" t="s">
        <v>11</v>
      </c>
      <c r="C18" s="141"/>
      <c r="D18" s="46"/>
    </row>
    <row r="19" spans="2:4" s="47" customFormat="1" ht="15.75" customHeight="1" x14ac:dyDescent="0.2">
      <c r="B19" s="42"/>
      <c r="C19" s="45"/>
      <c r="D19" s="46"/>
    </row>
    <row r="20" spans="2:4" s="47" customFormat="1" ht="15.75" customHeight="1" x14ac:dyDescent="0.2">
      <c r="B20" s="42"/>
      <c r="C20" s="42"/>
      <c r="D20" s="46"/>
    </row>
    <row r="21" spans="2:4" s="47" customFormat="1" ht="36.75" customHeight="1" x14ac:dyDescent="0.2">
      <c r="B21" s="152" t="s">
        <v>1733</v>
      </c>
      <c r="C21" s="153"/>
      <c r="D21" s="46"/>
    </row>
    <row r="22" spans="2:4" s="47" customFormat="1" ht="22.5" customHeight="1" x14ac:dyDescent="0.2">
      <c r="B22" s="50" t="s">
        <v>1731</v>
      </c>
      <c r="C22" s="50" t="s">
        <v>14</v>
      </c>
      <c r="D22" s="46"/>
    </row>
    <row r="23" spans="2:4" ht="32.25" customHeight="1" x14ac:dyDescent="0.2">
      <c r="B23" s="49" t="s">
        <v>1732</v>
      </c>
      <c r="C23" s="48" t="s">
        <v>1758</v>
      </c>
    </row>
  </sheetData>
  <mergeCells count="2">
    <mergeCell ref="B2:C2"/>
    <mergeCell ref="B21:C21"/>
  </mergeCells>
  <phoneticPr fontId="29"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0524-1FD1-4A30-A971-06BB59D4112E}">
  <sheetPr>
    <tabColor rgb="FF0066CC"/>
  </sheetPr>
  <dimension ref="A1:K57"/>
  <sheetViews>
    <sheetView topLeftCell="A12" zoomScaleNormal="100" workbookViewId="0">
      <selection activeCell="D13" sqref="D13"/>
    </sheetView>
  </sheetViews>
  <sheetFormatPr defaultColWidth="9.140625" defaultRowHeight="12.75" x14ac:dyDescent="0.2"/>
  <cols>
    <col min="1" max="1" width="3.7109375" style="42" customWidth="1"/>
    <col min="2" max="3" width="21.85546875" style="42" customWidth="1"/>
    <col min="4" max="4" width="88.85546875" style="42" customWidth="1"/>
    <col min="5" max="7" width="25.42578125" style="42" customWidth="1"/>
    <col min="8" max="16384" width="9.140625" style="42"/>
  </cols>
  <sheetData>
    <row r="1" spans="1:11" ht="15.75" x14ac:dyDescent="0.25">
      <c r="A1" s="79"/>
      <c r="B1" s="105" t="s">
        <v>1866</v>
      </c>
    </row>
    <row r="3" spans="1:11" x14ac:dyDescent="0.2">
      <c r="B3" s="78" t="s">
        <v>1860</v>
      </c>
    </row>
    <row r="4" spans="1:11" x14ac:dyDescent="0.2">
      <c r="B4" s="76" t="s">
        <v>1863</v>
      </c>
    </row>
    <row r="5" spans="1:11" x14ac:dyDescent="0.2">
      <c r="B5" s="78"/>
    </row>
    <row r="6" spans="1:11" x14ac:dyDescent="0.2">
      <c r="B6" s="78" t="s">
        <v>1950</v>
      </c>
    </row>
    <row r="7" spans="1:11" x14ac:dyDescent="0.2">
      <c r="B7" s="77"/>
    </row>
    <row r="8" spans="1:11" x14ac:dyDescent="0.2">
      <c r="B8" s="101" t="s">
        <v>1848</v>
      </c>
    </row>
    <row r="9" spans="1:11" x14ac:dyDescent="0.2">
      <c r="B9" s="100" t="s">
        <v>1849</v>
      </c>
    </row>
    <row r="10" spans="1:11" x14ac:dyDescent="0.2">
      <c r="B10" s="101" t="s">
        <v>1850</v>
      </c>
    </row>
    <row r="11" spans="1:11" x14ac:dyDescent="0.2">
      <c r="B11" s="100" t="s">
        <v>1851</v>
      </c>
    </row>
    <row r="12" spans="1:11" x14ac:dyDescent="0.2">
      <c r="A12" s="78"/>
      <c r="B12" s="44"/>
      <c r="C12" s="44"/>
      <c r="D12" s="44"/>
      <c r="E12" s="44"/>
      <c r="F12" s="44"/>
      <c r="G12" s="44"/>
    </row>
    <row r="13" spans="1:11" s="92" customFormat="1" ht="28.5" customHeight="1" x14ac:dyDescent="0.2">
      <c r="A13" s="81"/>
      <c r="B13" s="179" t="s">
        <v>1875</v>
      </c>
      <c r="C13" s="180"/>
      <c r="D13" s="102" t="s">
        <v>1888</v>
      </c>
      <c r="E13" s="102" t="s">
        <v>1838</v>
      </c>
      <c r="F13" s="102" t="s">
        <v>1839</v>
      </c>
      <c r="G13" s="102" t="s">
        <v>1840</v>
      </c>
      <c r="H13" s="95"/>
    </row>
    <row r="14" spans="1:11" s="92" customFormat="1" ht="19.5" customHeight="1" x14ac:dyDescent="0.2">
      <c r="A14" s="81"/>
      <c r="B14" s="183" t="s">
        <v>1738</v>
      </c>
      <c r="C14" s="183"/>
      <c r="D14" s="183"/>
      <c r="E14" s="183"/>
      <c r="F14" s="183"/>
      <c r="G14" s="183"/>
      <c r="H14" s="95"/>
    </row>
    <row r="15" spans="1:11" s="93" customFormat="1" ht="60.75" customHeight="1" x14ac:dyDescent="0.2">
      <c r="A15" s="81"/>
      <c r="B15" s="103" t="s">
        <v>1890</v>
      </c>
      <c r="C15" s="103" t="s">
        <v>1837</v>
      </c>
      <c r="D15" s="104" t="s">
        <v>1889</v>
      </c>
      <c r="E15" s="104" t="s">
        <v>1856</v>
      </c>
      <c r="F15" s="104" t="s">
        <v>1864</v>
      </c>
      <c r="G15" s="104" t="s">
        <v>1865</v>
      </c>
      <c r="H15" s="95"/>
      <c r="I15" s="92"/>
      <c r="J15" s="92"/>
      <c r="K15" s="92"/>
    </row>
    <row r="16" spans="1:11" s="92" customFormat="1" ht="15" x14ac:dyDescent="0.2">
      <c r="A16" s="81"/>
      <c r="B16" s="181" t="s">
        <v>1841</v>
      </c>
      <c r="C16" s="181" t="s">
        <v>1842</v>
      </c>
      <c r="D16" s="97"/>
      <c r="E16" s="98"/>
      <c r="F16" s="98"/>
      <c r="G16" s="98"/>
      <c r="H16" s="95"/>
    </row>
    <row r="17" spans="1:8" s="92" customFormat="1" ht="15" x14ac:dyDescent="0.2">
      <c r="A17" s="94"/>
      <c r="B17" s="181"/>
      <c r="C17" s="181"/>
      <c r="D17" s="97"/>
      <c r="E17" s="98"/>
      <c r="F17" s="98"/>
      <c r="G17" s="98"/>
      <c r="H17" s="95"/>
    </row>
    <row r="18" spans="1:8" s="92" customFormat="1" ht="15" x14ac:dyDescent="0.2">
      <c r="A18" s="94"/>
      <c r="B18" s="181"/>
      <c r="C18" s="181"/>
      <c r="D18" s="97"/>
      <c r="E18" s="98"/>
      <c r="F18" s="98"/>
      <c r="G18" s="98"/>
      <c r="H18" s="95"/>
    </row>
    <row r="19" spans="1:8" s="92" customFormat="1" ht="15" x14ac:dyDescent="0.2">
      <c r="A19" s="94"/>
      <c r="B19" s="181"/>
      <c r="C19" s="181"/>
      <c r="D19" s="97"/>
      <c r="E19" s="98"/>
      <c r="F19" s="98"/>
      <c r="G19" s="98"/>
      <c r="H19" s="95"/>
    </row>
    <row r="20" spans="1:8" s="92" customFormat="1" ht="15" x14ac:dyDescent="0.2">
      <c r="A20" s="94"/>
      <c r="B20" s="181"/>
      <c r="C20" s="182" t="s">
        <v>1843</v>
      </c>
      <c r="D20" s="97"/>
      <c r="E20" s="98"/>
      <c r="F20" s="98"/>
      <c r="G20" s="98"/>
      <c r="H20" s="95"/>
    </row>
    <row r="21" spans="1:8" s="92" customFormat="1" ht="15" x14ac:dyDescent="0.2">
      <c r="A21" s="94"/>
      <c r="B21" s="181"/>
      <c r="C21" s="182"/>
      <c r="D21" s="97"/>
      <c r="E21" s="98"/>
      <c r="F21" s="98"/>
      <c r="G21" s="98"/>
      <c r="H21" s="95"/>
    </row>
    <row r="22" spans="1:8" s="92" customFormat="1" ht="15" x14ac:dyDescent="0.2">
      <c r="A22" s="94"/>
      <c r="B22" s="181"/>
      <c r="C22" s="182"/>
      <c r="D22" s="97"/>
      <c r="E22" s="98"/>
      <c r="F22" s="98"/>
      <c r="G22" s="98"/>
      <c r="H22" s="95"/>
    </row>
    <row r="23" spans="1:8" s="92" customFormat="1" ht="15" x14ac:dyDescent="0.2">
      <c r="A23" s="94"/>
      <c r="B23" s="181"/>
      <c r="C23" s="182"/>
      <c r="D23" s="97"/>
      <c r="E23" s="98"/>
      <c r="F23" s="98"/>
      <c r="G23" s="98"/>
      <c r="H23" s="95"/>
    </row>
    <row r="24" spans="1:8" s="92" customFormat="1" ht="15" x14ac:dyDescent="0.2">
      <c r="A24" s="94"/>
      <c r="B24" s="181"/>
      <c r="C24" s="181" t="s">
        <v>1847</v>
      </c>
      <c r="D24" s="97"/>
      <c r="E24" s="98"/>
      <c r="F24" s="98"/>
      <c r="G24" s="98"/>
      <c r="H24" s="95"/>
    </row>
    <row r="25" spans="1:8" s="92" customFormat="1" ht="15" x14ac:dyDescent="0.2">
      <c r="A25" s="94"/>
      <c r="B25" s="181"/>
      <c r="C25" s="181"/>
      <c r="D25" s="97"/>
      <c r="E25" s="98"/>
      <c r="F25" s="98"/>
      <c r="G25" s="98"/>
      <c r="H25" s="95"/>
    </row>
    <row r="26" spans="1:8" s="92" customFormat="1" ht="15" x14ac:dyDescent="0.2">
      <c r="A26" s="94"/>
      <c r="B26" s="181"/>
      <c r="C26" s="181"/>
      <c r="D26" s="97"/>
      <c r="E26" s="98"/>
      <c r="F26" s="98"/>
      <c r="G26" s="98"/>
      <c r="H26" s="95"/>
    </row>
    <row r="27" spans="1:8" s="92" customFormat="1" ht="15" x14ac:dyDescent="0.2">
      <c r="A27" s="94"/>
      <c r="B27" s="181"/>
      <c r="C27" s="181"/>
      <c r="D27" s="97"/>
      <c r="E27" s="98"/>
      <c r="F27" s="98"/>
      <c r="G27" s="98"/>
      <c r="H27" s="95"/>
    </row>
    <row r="28" spans="1:8" s="92" customFormat="1" ht="15" x14ac:dyDescent="0.2">
      <c r="A28" s="81"/>
      <c r="B28" s="181" t="s">
        <v>1844</v>
      </c>
      <c r="C28" s="182" t="s">
        <v>1845</v>
      </c>
      <c r="D28" s="97"/>
      <c r="E28" s="98"/>
      <c r="F28" s="98"/>
      <c r="G28" s="98"/>
      <c r="H28" s="95"/>
    </row>
    <row r="29" spans="1:8" s="92" customFormat="1" ht="15" x14ac:dyDescent="0.2">
      <c r="A29" s="81"/>
      <c r="B29" s="181"/>
      <c r="C29" s="182"/>
      <c r="D29" s="97"/>
      <c r="E29" s="98"/>
      <c r="F29" s="98"/>
      <c r="G29" s="98"/>
      <c r="H29" s="95"/>
    </row>
    <row r="30" spans="1:8" s="92" customFormat="1" ht="15" x14ac:dyDescent="0.2">
      <c r="A30" s="81"/>
      <c r="B30" s="181"/>
      <c r="C30" s="182"/>
      <c r="D30" s="97"/>
      <c r="E30" s="98"/>
      <c r="F30" s="98"/>
      <c r="G30" s="98"/>
      <c r="H30" s="95"/>
    </row>
    <row r="31" spans="1:8" s="92" customFormat="1" ht="15" x14ac:dyDescent="0.2">
      <c r="A31" s="81"/>
      <c r="B31" s="181"/>
      <c r="C31" s="182"/>
      <c r="D31" s="97"/>
      <c r="E31" s="98"/>
      <c r="F31" s="98"/>
      <c r="G31" s="98"/>
      <c r="H31" s="95"/>
    </row>
    <row r="32" spans="1:8" s="92" customFormat="1" ht="15" x14ac:dyDescent="0.2">
      <c r="A32" s="81"/>
      <c r="B32" s="181"/>
      <c r="C32" s="182" t="s">
        <v>1846</v>
      </c>
      <c r="D32" s="97"/>
      <c r="E32" s="98"/>
      <c r="F32" s="98"/>
      <c r="G32" s="98"/>
      <c r="H32" s="95"/>
    </row>
    <row r="33" spans="1:8" s="92" customFormat="1" ht="15" x14ac:dyDescent="0.2">
      <c r="A33" s="81"/>
      <c r="B33" s="181"/>
      <c r="C33" s="182"/>
      <c r="D33" s="97"/>
      <c r="E33" s="98"/>
      <c r="F33" s="98"/>
      <c r="G33" s="98"/>
      <c r="H33" s="95"/>
    </row>
    <row r="34" spans="1:8" s="92" customFormat="1" ht="15" x14ac:dyDescent="0.2">
      <c r="A34" s="81"/>
      <c r="B34" s="181"/>
      <c r="C34" s="182"/>
      <c r="D34" s="97"/>
      <c r="E34" s="98"/>
      <c r="F34" s="98"/>
      <c r="G34" s="98"/>
      <c r="H34" s="95"/>
    </row>
    <row r="35" spans="1:8" s="92" customFormat="1" ht="15" x14ac:dyDescent="0.2">
      <c r="A35" s="81"/>
      <c r="B35" s="181"/>
      <c r="C35" s="182"/>
      <c r="D35" s="97"/>
      <c r="E35" s="98"/>
      <c r="F35" s="98"/>
      <c r="G35" s="98"/>
      <c r="H35" s="95"/>
    </row>
    <row r="36" spans="1:8" s="92" customFormat="1" ht="19.5" customHeight="1" x14ac:dyDescent="0.2">
      <c r="A36" s="81"/>
      <c r="B36" s="183" t="s">
        <v>1736</v>
      </c>
      <c r="C36" s="183"/>
      <c r="D36" s="183"/>
      <c r="E36" s="183"/>
      <c r="F36" s="183"/>
      <c r="G36" s="183"/>
      <c r="H36" s="95"/>
    </row>
    <row r="37" spans="1:8" ht="15" x14ac:dyDescent="0.2">
      <c r="A37" s="85"/>
      <c r="B37" s="184" t="s">
        <v>1852</v>
      </c>
      <c r="C37" s="184"/>
      <c r="D37" s="97"/>
      <c r="E37" s="98"/>
      <c r="F37" s="98"/>
      <c r="G37" s="98"/>
      <c r="H37" s="43"/>
    </row>
    <row r="38" spans="1:8" ht="15" x14ac:dyDescent="0.2">
      <c r="A38" s="85"/>
      <c r="B38" s="184"/>
      <c r="C38" s="184"/>
      <c r="D38" s="97"/>
      <c r="E38" s="98"/>
      <c r="F38" s="98"/>
      <c r="G38" s="98"/>
      <c r="H38" s="43"/>
    </row>
    <row r="39" spans="1:8" ht="15" x14ac:dyDescent="0.2">
      <c r="A39" s="81"/>
      <c r="B39" s="184"/>
      <c r="C39" s="184"/>
      <c r="D39" s="97"/>
      <c r="E39" s="98"/>
      <c r="F39" s="98"/>
      <c r="G39" s="98"/>
      <c r="H39" s="43"/>
    </row>
    <row r="40" spans="1:8" ht="15" x14ac:dyDescent="0.2">
      <c r="A40" s="81"/>
      <c r="B40" s="184"/>
      <c r="C40" s="184"/>
      <c r="D40" s="97"/>
      <c r="E40" s="98"/>
      <c r="F40" s="98"/>
      <c r="G40" s="98"/>
      <c r="H40" s="43"/>
    </row>
    <row r="41" spans="1:8" ht="15" x14ac:dyDescent="0.2">
      <c r="A41" s="81"/>
      <c r="B41" s="184" t="s">
        <v>1853</v>
      </c>
      <c r="C41" s="184"/>
      <c r="D41" s="97"/>
      <c r="E41" s="98"/>
      <c r="F41" s="98"/>
      <c r="G41" s="98"/>
      <c r="H41" s="43"/>
    </row>
    <row r="42" spans="1:8" ht="15" x14ac:dyDescent="0.2">
      <c r="A42" s="81"/>
      <c r="B42" s="184"/>
      <c r="C42" s="184"/>
      <c r="D42" s="97"/>
      <c r="E42" s="98"/>
      <c r="F42" s="98"/>
      <c r="G42" s="98"/>
      <c r="H42" s="43"/>
    </row>
    <row r="43" spans="1:8" ht="15" x14ac:dyDescent="0.2">
      <c r="A43" s="81"/>
      <c r="B43" s="184"/>
      <c r="C43" s="184"/>
      <c r="D43" s="97"/>
      <c r="E43" s="98"/>
      <c r="F43" s="98"/>
      <c r="G43" s="98"/>
      <c r="H43" s="43"/>
    </row>
    <row r="44" spans="1:8" ht="15" x14ac:dyDescent="0.2">
      <c r="A44" s="81"/>
      <c r="B44" s="184"/>
      <c r="C44" s="184"/>
      <c r="D44" s="97"/>
      <c r="E44" s="98"/>
      <c r="F44" s="98"/>
      <c r="G44" s="98"/>
      <c r="H44" s="43"/>
    </row>
    <row r="45" spans="1:8" ht="15" x14ac:dyDescent="0.2">
      <c r="A45" s="81"/>
      <c r="B45" s="184" t="s">
        <v>1854</v>
      </c>
      <c r="C45" s="184"/>
      <c r="D45" s="97"/>
      <c r="E45" s="98"/>
      <c r="F45" s="98"/>
      <c r="G45" s="98"/>
      <c r="H45" s="43"/>
    </row>
    <row r="46" spans="1:8" ht="15" x14ac:dyDescent="0.2">
      <c r="A46" s="81"/>
      <c r="B46" s="184"/>
      <c r="C46" s="184"/>
      <c r="D46" s="97"/>
      <c r="E46" s="98"/>
      <c r="F46" s="98"/>
      <c r="G46" s="98"/>
      <c r="H46" s="43"/>
    </row>
    <row r="47" spans="1:8" ht="15" x14ac:dyDescent="0.2">
      <c r="A47" s="81"/>
      <c r="B47" s="184"/>
      <c r="C47" s="184"/>
      <c r="D47" s="97"/>
      <c r="E47" s="98"/>
      <c r="F47" s="98"/>
      <c r="G47" s="98"/>
      <c r="H47" s="43"/>
    </row>
    <row r="48" spans="1:8" ht="15" x14ac:dyDescent="0.2">
      <c r="A48" s="81"/>
      <c r="B48" s="184"/>
      <c r="C48" s="184"/>
      <c r="D48" s="97"/>
      <c r="E48" s="98"/>
      <c r="F48" s="98"/>
      <c r="G48" s="98"/>
      <c r="H48" s="43"/>
    </row>
    <row r="49" spans="1:8" ht="15" x14ac:dyDescent="0.2">
      <c r="A49" s="81"/>
      <c r="B49" s="184" t="s">
        <v>1855</v>
      </c>
      <c r="C49" s="184"/>
      <c r="D49" s="97"/>
      <c r="E49" s="98"/>
      <c r="F49" s="98"/>
      <c r="G49" s="98"/>
      <c r="H49" s="43"/>
    </row>
    <row r="50" spans="1:8" ht="15" x14ac:dyDescent="0.2">
      <c r="A50" s="81"/>
      <c r="B50" s="184"/>
      <c r="C50" s="184"/>
      <c r="D50" s="97"/>
      <c r="E50" s="98"/>
      <c r="F50" s="98"/>
      <c r="G50" s="98"/>
      <c r="H50" s="43"/>
    </row>
    <row r="51" spans="1:8" ht="15" x14ac:dyDescent="0.2">
      <c r="A51" s="81"/>
      <c r="B51" s="184"/>
      <c r="C51" s="184"/>
      <c r="D51" s="97"/>
      <c r="E51" s="98"/>
      <c r="F51" s="98"/>
      <c r="G51" s="98"/>
      <c r="H51" s="43"/>
    </row>
    <row r="52" spans="1:8" ht="15" x14ac:dyDescent="0.2">
      <c r="A52" s="81"/>
      <c r="B52" s="184"/>
      <c r="C52" s="184"/>
      <c r="D52" s="97"/>
      <c r="E52" s="98"/>
      <c r="F52" s="98"/>
      <c r="G52" s="98"/>
      <c r="H52" s="43"/>
    </row>
    <row r="53" spans="1:8" ht="15" x14ac:dyDescent="0.2">
      <c r="A53" s="81"/>
      <c r="B53" s="184" t="s">
        <v>1742</v>
      </c>
      <c r="C53" s="184"/>
      <c r="D53" s="97"/>
      <c r="E53" s="98"/>
      <c r="F53" s="98"/>
      <c r="G53" s="98"/>
      <c r="H53" s="43"/>
    </row>
    <row r="54" spans="1:8" ht="15" x14ac:dyDescent="0.2">
      <c r="A54" s="81"/>
      <c r="B54" s="184"/>
      <c r="C54" s="184"/>
      <c r="D54" s="97"/>
      <c r="E54" s="98"/>
      <c r="F54" s="98"/>
      <c r="G54" s="98"/>
      <c r="H54" s="43"/>
    </row>
    <row r="55" spans="1:8" ht="15" x14ac:dyDescent="0.2">
      <c r="A55" s="81"/>
      <c r="B55" s="184"/>
      <c r="C55" s="184"/>
      <c r="D55" s="97"/>
      <c r="E55" s="98"/>
      <c r="F55" s="98"/>
      <c r="G55" s="98"/>
      <c r="H55" s="43"/>
    </row>
    <row r="56" spans="1:8" ht="15" x14ac:dyDescent="0.2">
      <c r="A56" s="81"/>
      <c r="B56" s="184"/>
      <c r="C56" s="184"/>
      <c r="D56" s="97"/>
      <c r="E56" s="98"/>
      <c r="F56" s="98"/>
      <c r="G56" s="98"/>
      <c r="H56" s="43"/>
    </row>
    <row r="57" spans="1:8" x14ac:dyDescent="0.2">
      <c r="B57" s="45"/>
      <c r="C57" s="45"/>
      <c r="D57" s="45"/>
      <c r="E57" s="45"/>
      <c r="F57" s="45"/>
      <c r="G57" s="45"/>
    </row>
  </sheetData>
  <mergeCells count="15">
    <mergeCell ref="B36:G36"/>
    <mergeCell ref="B53:C56"/>
    <mergeCell ref="B49:C52"/>
    <mergeCell ref="B45:C48"/>
    <mergeCell ref="B41:C44"/>
    <mergeCell ref="B37:C40"/>
    <mergeCell ref="B13:C13"/>
    <mergeCell ref="B16:B27"/>
    <mergeCell ref="C16:C19"/>
    <mergeCell ref="C24:C27"/>
    <mergeCell ref="B28:B35"/>
    <mergeCell ref="C28:C31"/>
    <mergeCell ref="C32:C35"/>
    <mergeCell ref="C20:C23"/>
    <mergeCell ref="B14:G14"/>
  </mergeCells>
  <dataValidations count="1">
    <dataValidation type="list" allowBlank="1" showInputMessage="1" showErrorMessage="1" sqref="E37:G56 E16:G35" xr:uid="{F35BC469-163B-4176-BCF8-DDB1EE56C8F4}">
      <formula1>"Yes, No"</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C01E-D4AD-4591-9F81-2EB9A0FF7F2E}">
  <sheetPr>
    <tabColor rgb="FF0066CC"/>
  </sheetPr>
  <dimension ref="A1:M79"/>
  <sheetViews>
    <sheetView topLeftCell="D12" zoomScaleNormal="100" workbookViewId="0"/>
  </sheetViews>
  <sheetFormatPr defaultColWidth="9.140625" defaultRowHeight="12.75" x14ac:dyDescent="0.2"/>
  <cols>
    <col min="1" max="1" width="3.7109375" style="42" customWidth="1"/>
    <col min="2" max="2" width="18.140625" style="42" customWidth="1"/>
    <col min="3" max="3" width="16" style="42" customWidth="1"/>
    <col min="4" max="12" width="23.85546875" style="42" customWidth="1"/>
    <col min="13" max="16384" width="9.140625" style="42"/>
  </cols>
  <sheetData>
    <row r="1" spans="1:8" ht="15.75" x14ac:dyDescent="0.25">
      <c r="A1" s="79"/>
      <c r="B1" s="105" t="s">
        <v>1891</v>
      </c>
    </row>
    <row r="3" spans="1:8" x14ac:dyDescent="0.2">
      <c r="B3" s="78" t="s">
        <v>1860</v>
      </c>
    </row>
    <row r="4" spans="1:8" x14ac:dyDescent="0.2">
      <c r="B4" s="76" t="s">
        <v>1887</v>
      </c>
    </row>
    <row r="5" spans="1:8" x14ac:dyDescent="0.2">
      <c r="B5" s="78"/>
    </row>
    <row r="6" spans="1:8" x14ac:dyDescent="0.2">
      <c r="B6" s="78" t="s">
        <v>1950</v>
      </c>
    </row>
    <row r="7" spans="1:8" x14ac:dyDescent="0.2">
      <c r="B7" s="77"/>
    </row>
    <row r="8" spans="1:8" x14ac:dyDescent="0.2">
      <c r="B8" s="101" t="s">
        <v>1945</v>
      </c>
    </row>
    <row r="9" spans="1:8" x14ac:dyDescent="0.2">
      <c r="B9" s="100" t="s">
        <v>1878</v>
      </c>
    </row>
    <row r="10" spans="1:8" x14ac:dyDescent="0.2">
      <c r="B10" s="100" t="s">
        <v>1879</v>
      </c>
    </row>
    <row r="11" spans="1:8" x14ac:dyDescent="0.2">
      <c r="B11" s="101" t="s">
        <v>1897</v>
      </c>
    </row>
    <row r="12" spans="1:8" x14ac:dyDescent="0.2">
      <c r="B12" s="100" t="s">
        <v>1896</v>
      </c>
    </row>
    <row r="13" spans="1:8" x14ac:dyDescent="0.2">
      <c r="B13" s="107" t="s">
        <v>1880</v>
      </c>
      <c r="C13" s="44"/>
      <c r="D13" s="44"/>
      <c r="E13" s="44"/>
      <c r="F13" s="44"/>
      <c r="G13" s="44"/>
      <c r="H13" s="44"/>
    </row>
    <row r="14" spans="1:8" x14ac:dyDescent="0.2">
      <c r="B14" s="101" t="s">
        <v>1944</v>
      </c>
      <c r="C14" s="44"/>
      <c r="D14" s="44"/>
      <c r="E14" s="44"/>
      <c r="F14" s="44"/>
      <c r="G14" s="44"/>
      <c r="H14" s="44"/>
    </row>
    <row r="15" spans="1:8" x14ac:dyDescent="0.2">
      <c r="B15" s="107" t="s">
        <v>1882</v>
      </c>
      <c r="C15" s="44"/>
      <c r="D15" s="44"/>
      <c r="E15" s="44"/>
      <c r="F15" s="44"/>
      <c r="G15" s="44"/>
      <c r="H15" s="44"/>
    </row>
    <row r="16" spans="1:8" x14ac:dyDescent="0.2">
      <c r="B16" s="107" t="s">
        <v>1883</v>
      </c>
      <c r="C16" s="44"/>
      <c r="D16" s="44"/>
      <c r="E16" s="44"/>
      <c r="F16" s="44"/>
      <c r="G16" s="44"/>
      <c r="H16" s="44"/>
    </row>
    <row r="17" spans="1:13" x14ac:dyDescent="0.2">
      <c r="B17" s="107" t="s">
        <v>1884</v>
      </c>
      <c r="C17" s="44"/>
      <c r="D17" s="44"/>
      <c r="E17" s="44"/>
      <c r="F17" s="44"/>
      <c r="G17" s="44"/>
      <c r="H17" s="44"/>
    </row>
    <row r="18" spans="1:13" x14ac:dyDescent="0.2">
      <c r="B18" s="107"/>
      <c r="C18" s="44"/>
      <c r="D18" s="44"/>
      <c r="E18" s="44"/>
      <c r="F18" s="44"/>
      <c r="G18" s="44"/>
      <c r="H18" s="44"/>
    </row>
    <row r="19" spans="1:13" x14ac:dyDescent="0.2">
      <c r="A19" s="78"/>
      <c r="B19" s="44"/>
      <c r="C19" s="44"/>
      <c r="D19" s="44"/>
      <c r="E19" s="44"/>
      <c r="F19" s="44"/>
      <c r="G19" s="44"/>
      <c r="H19" s="44"/>
    </row>
    <row r="20" spans="1:13" s="92" customFormat="1" ht="28.5" customHeight="1" x14ac:dyDescent="0.2">
      <c r="A20" s="81"/>
      <c r="B20" s="191" t="s">
        <v>1874</v>
      </c>
      <c r="C20" s="191"/>
      <c r="D20" s="191"/>
      <c r="E20" s="191"/>
      <c r="F20" s="191"/>
      <c r="G20" s="191"/>
      <c r="H20" s="191"/>
      <c r="I20" s="191" t="s">
        <v>1886</v>
      </c>
      <c r="J20" s="191"/>
      <c r="K20" s="191"/>
      <c r="L20" s="191"/>
      <c r="M20" s="95"/>
    </row>
    <row r="21" spans="1:13" s="92" customFormat="1" ht="28.5" customHeight="1" x14ac:dyDescent="0.2">
      <c r="A21" s="81"/>
      <c r="B21" s="179" t="s">
        <v>1875</v>
      </c>
      <c r="C21" s="180"/>
      <c r="D21" s="187" t="s">
        <v>1876</v>
      </c>
      <c r="E21" s="188"/>
      <c r="F21" s="102" t="s">
        <v>1838</v>
      </c>
      <c r="G21" s="102" t="s">
        <v>1839</v>
      </c>
      <c r="H21" s="102" t="s">
        <v>1840</v>
      </c>
      <c r="I21" s="102" t="s">
        <v>1885</v>
      </c>
      <c r="J21" s="102" t="s">
        <v>1869</v>
      </c>
      <c r="K21" s="102" t="s">
        <v>1867</v>
      </c>
      <c r="L21" s="102" t="s">
        <v>1868</v>
      </c>
    </row>
    <row r="22" spans="1:13" s="93" customFormat="1" ht="72" customHeight="1" x14ac:dyDescent="0.2">
      <c r="A22" s="81"/>
      <c r="B22" s="103" t="s">
        <v>1890</v>
      </c>
      <c r="C22" s="103" t="s">
        <v>1837</v>
      </c>
      <c r="D22" s="189" t="s">
        <v>1889</v>
      </c>
      <c r="E22" s="190"/>
      <c r="F22" s="104" t="s">
        <v>1856</v>
      </c>
      <c r="G22" s="104" t="s">
        <v>1864</v>
      </c>
      <c r="H22" s="104" t="s">
        <v>1865</v>
      </c>
      <c r="I22" s="104" t="s">
        <v>1870</v>
      </c>
      <c r="J22" s="104" t="s">
        <v>1873</v>
      </c>
      <c r="K22" s="104" t="s">
        <v>1871</v>
      </c>
      <c r="L22" s="104" t="s">
        <v>1872</v>
      </c>
    </row>
    <row r="23" spans="1:13" s="92" customFormat="1" ht="19.5" customHeight="1" x14ac:dyDescent="0.2">
      <c r="A23" s="81"/>
      <c r="B23" s="192" t="s">
        <v>1738</v>
      </c>
      <c r="C23" s="193"/>
      <c r="D23" s="193"/>
      <c r="E23" s="193"/>
      <c r="F23" s="193"/>
      <c r="G23" s="193"/>
      <c r="H23" s="193"/>
      <c r="I23" s="193"/>
      <c r="J23" s="193"/>
      <c r="K23" s="193"/>
      <c r="L23" s="193"/>
    </row>
    <row r="24" spans="1:13" s="92" customFormat="1" ht="15" x14ac:dyDescent="0.2">
      <c r="A24" s="81"/>
      <c r="B24" s="181" t="s">
        <v>1841</v>
      </c>
      <c r="C24" s="181" t="s">
        <v>1842</v>
      </c>
      <c r="D24" s="185"/>
      <c r="E24" s="186"/>
      <c r="F24" s="98"/>
      <c r="G24" s="98"/>
      <c r="H24" s="98"/>
      <c r="I24" s="106"/>
      <c r="J24" s="106"/>
      <c r="K24" s="106"/>
      <c r="L24" s="106"/>
    </row>
    <row r="25" spans="1:13" s="92" customFormat="1" ht="15" x14ac:dyDescent="0.2">
      <c r="A25" s="94"/>
      <c r="B25" s="181"/>
      <c r="C25" s="181"/>
      <c r="D25" s="185"/>
      <c r="E25" s="186"/>
      <c r="F25" s="98"/>
      <c r="G25" s="98"/>
      <c r="H25" s="98"/>
      <c r="I25" s="106"/>
      <c r="J25" s="106"/>
      <c r="K25" s="106"/>
      <c r="L25" s="106"/>
    </row>
    <row r="26" spans="1:13" s="92" customFormat="1" ht="15" x14ac:dyDescent="0.2">
      <c r="A26" s="94"/>
      <c r="B26" s="181"/>
      <c r="C26" s="181"/>
      <c r="D26" s="185"/>
      <c r="E26" s="186"/>
      <c r="F26" s="98"/>
      <c r="G26" s="98"/>
      <c r="H26" s="98"/>
      <c r="I26" s="106"/>
      <c r="J26" s="106"/>
      <c r="K26" s="106"/>
      <c r="L26" s="106"/>
    </row>
    <row r="27" spans="1:13" s="92" customFormat="1" ht="15" x14ac:dyDescent="0.2">
      <c r="A27" s="94"/>
      <c r="B27" s="181"/>
      <c r="C27" s="181"/>
      <c r="D27" s="185"/>
      <c r="E27" s="186"/>
      <c r="F27" s="98"/>
      <c r="G27" s="98"/>
      <c r="H27" s="98"/>
      <c r="I27" s="106"/>
      <c r="J27" s="106"/>
      <c r="K27" s="106"/>
      <c r="L27" s="106"/>
    </row>
    <row r="28" spans="1:13" s="92" customFormat="1" ht="15" x14ac:dyDescent="0.2">
      <c r="A28" s="94"/>
      <c r="B28" s="181"/>
      <c r="C28" s="182" t="s">
        <v>1843</v>
      </c>
      <c r="D28" s="185"/>
      <c r="E28" s="186"/>
      <c r="F28" s="98"/>
      <c r="G28" s="98"/>
      <c r="H28" s="98"/>
      <c r="I28" s="106"/>
      <c r="J28" s="106"/>
      <c r="K28" s="106"/>
      <c r="L28" s="106"/>
    </row>
    <row r="29" spans="1:13" s="92" customFormat="1" ht="15" x14ac:dyDescent="0.2">
      <c r="A29" s="94"/>
      <c r="B29" s="181"/>
      <c r="C29" s="182"/>
      <c r="D29" s="185"/>
      <c r="E29" s="186"/>
      <c r="F29" s="98"/>
      <c r="G29" s="98"/>
      <c r="H29" s="98"/>
      <c r="I29" s="106"/>
      <c r="J29" s="106"/>
      <c r="K29" s="106"/>
      <c r="L29" s="106"/>
    </row>
    <row r="30" spans="1:13" s="92" customFormat="1" ht="15" x14ac:dyDescent="0.2">
      <c r="A30" s="94"/>
      <c r="B30" s="181"/>
      <c r="C30" s="182"/>
      <c r="D30" s="185"/>
      <c r="E30" s="186"/>
      <c r="F30" s="98"/>
      <c r="G30" s="98"/>
      <c r="H30" s="98"/>
      <c r="I30" s="106"/>
      <c r="J30" s="106"/>
      <c r="K30" s="106"/>
      <c r="L30" s="106"/>
    </row>
    <row r="31" spans="1:13" s="92" customFormat="1" ht="15" x14ac:dyDescent="0.2">
      <c r="A31" s="94"/>
      <c r="B31" s="181"/>
      <c r="C31" s="182"/>
      <c r="D31" s="185"/>
      <c r="E31" s="186"/>
      <c r="F31" s="98"/>
      <c r="G31" s="98"/>
      <c r="H31" s="98"/>
      <c r="I31" s="106"/>
      <c r="J31" s="106"/>
      <c r="K31" s="106"/>
      <c r="L31" s="106"/>
    </row>
    <row r="32" spans="1:13" s="92" customFormat="1" ht="15" x14ac:dyDescent="0.2">
      <c r="A32" s="94"/>
      <c r="B32" s="181"/>
      <c r="C32" s="181" t="s">
        <v>1847</v>
      </c>
      <c r="D32" s="185"/>
      <c r="E32" s="186"/>
      <c r="F32" s="98"/>
      <c r="G32" s="98"/>
      <c r="H32" s="98"/>
      <c r="I32" s="106"/>
      <c r="J32" s="106"/>
      <c r="K32" s="106"/>
      <c r="L32" s="106"/>
    </row>
    <row r="33" spans="1:12" s="92" customFormat="1" ht="15" x14ac:dyDescent="0.2">
      <c r="A33" s="94"/>
      <c r="B33" s="181"/>
      <c r="C33" s="181"/>
      <c r="D33" s="185"/>
      <c r="E33" s="186"/>
      <c r="F33" s="98"/>
      <c r="G33" s="98"/>
      <c r="H33" s="98"/>
      <c r="I33" s="106"/>
      <c r="J33" s="106"/>
      <c r="K33" s="106"/>
      <c r="L33" s="106"/>
    </row>
    <row r="34" spans="1:12" s="92" customFormat="1" ht="15" x14ac:dyDescent="0.2">
      <c r="A34" s="94"/>
      <c r="B34" s="181"/>
      <c r="C34" s="181"/>
      <c r="D34" s="185"/>
      <c r="E34" s="186"/>
      <c r="F34" s="98"/>
      <c r="G34" s="98"/>
      <c r="H34" s="98"/>
      <c r="I34" s="106"/>
      <c r="J34" s="106"/>
      <c r="K34" s="106"/>
      <c r="L34" s="106"/>
    </row>
    <row r="35" spans="1:12" s="92" customFormat="1" ht="15" x14ac:dyDescent="0.2">
      <c r="A35" s="94"/>
      <c r="B35" s="181"/>
      <c r="C35" s="181"/>
      <c r="D35" s="185"/>
      <c r="E35" s="186"/>
      <c r="F35" s="98"/>
      <c r="G35" s="98"/>
      <c r="H35" s="98"/>
      <c r="I35" s="106"/>
      <c r="J35" s="106"/>
      <c r="K35" s="106"/>
      <c r="L35" s="106"/>
    </row>
    <row r="36" spans="1:12" s="92" customFormat="1" ht="15" x14ac:dyDescent="0.2">
      <c r="A36" s="81"/>
      <c r="B36" s="181" t="s">
        <v>1844</v>
      </c>
      <c r="C36" s="182" t="s">
        <v>1845</v>
      </c>
      <c r="D36" s="185"/>
      <c r="E36" s="186"/>
      <c r="F36" s="98"/>
      <c r="G36" s="98"/>
      <c r="H36" s="98"/>
      <c r="I36" s="106"/>
      <c r="J36" s="106"/>
      <c r="K36" s="106"/>
      <c r="L36" s="106"/>
    </row>
    <row r="37" spans="1:12" s="92" customFormat="1" ht="15" x14ac:dyDescent="0.2">
      <c r="A37" s="81"/>
      <c r="B37" s="181"/>
      <c r="C37" s="182"/>
      <c r="D37" s="185"/>
      <c r="E37" s="186"/>
      <c r="F37" s="98"/>
      <c r="G37" s="98"/>
      <c r="H37" s="98"/>
      <c r="I37" s="106"/>
      <c r="J37" s="106"/>
      <c r="K37" s="106"/>
      <c r="L37" s="106"/>
    </row>
    <row r="38" spans="1:12" s="92" customFormat="1" ht="15" x14ac:dyDescent="0.2">
      <c r="A38" s="81"/>
      <c r="B38" s="181"/>
      <c r="C38" s="182"/>
      <c r="D38" s="185"/>
      <c r="E38" s="186"/>
      <c r="F38" s="98"/>
      <c r="G38" s="98"/>
      <c r="H38" s="98"/>
      <c r="I38" s="106"/>
      <c r="J38" s="106"/>
      <c r="K38" s="106"/>
      <c r="L38" s="106"/>
    </row>
    <row r="39" spans="1:12" s="92" customFormat="1" ht="15" x14ac:dyDescent="0.2">
      <c r="A39" s="81"/>
      <c r="B39" s="181"/>
      <c r="C39" s="182"/>
      <c r="D39" s="185"/>
      <c r="E39" s="186"/>
      <c r="F39" s="98"/>
      <c r="G39" s="98"/>
      <c r="H39" s="98"/>
      <c r="I39" s="106"/>
      <c r="J39" s="106"/>
      <c r="K39" s="106"/>
      <c r="L39" s="106"/>
    </row>
    <row r="40" spans="1:12" s="92" customFormat="1" ht="15" x14ac:dyDescent="0.2">
      <c r="A40" s="81"/>
      <c r="B40" s="181"/>
      <c r="C40" s="182" t="s">
        <v>1846</v>
      </c>
      <c r="D40" s="185"/>
      <c r="E40" s="186"/>
      <c r="F40" s="98"/>
      <c r="G40" s="98"/>
      <c r="H40" s="98"/>
      <c r="I40" s="106"/>
      <c r="J40" s="106"/>
      <c r="K40" s="106"/>
      <c r="L40" s="106"/>
    </row>
    <row r="41" spans="1:12" s="92" customFormat="1" ht="15" x14ac:dyDescent="0.2">
      <c r="A41" s="81"/>
      <c r="B41" s="181"/>
      <c r="C41" s="182"/>
      <c r="D41" s="185"/>
      <c r="E41" s="186"/>
      <c r="F41" s="98"/>
      <c r="G41" s="98"/>
      <c r="H41" s="98"/>
      <c r="I41" s="106"/>
      <c r="J41" s="106"/>
      <c r="K41" s="106"/>
      <c r="L41" s="106"/>
    </row>
    <row r="42" spans="1:12" s="92" customFormat="1" ht="15" x14ac:dyDescent="0.2">
      <c r="A42" s="81"/>
      <c r="B42" s="181"/>
      <c r="C42" s="182"/>
      <c r="D42" s="185"/>
      <c r="E42" s="186"/>
      <c r="F42" s="98"/>
      <c r="G42" s="98"/>
      <c r="H42" s="98"/>
      <c r="I42" s="106"/>
      <c r="J42" s="106"/>
      <c r="K42" s="106"/>
      <c r="L42" s="106"/>
    </row>
    <row r="43" spans="1:12" s="92" customFormat="1" ht="15" x14ac:dyDescent="0.2">
      <c r="A43" s="81"/>
      <c r="B43" s="181"/>
      <c r="C43" s="182"/>
      <c r="D43" s="185"/>
      <c r="E43" s="186"/>
      <c r="F43" s="98"/>
      <c r="G43" s="98"/>
      <c r="H43" s="98"/>
      <c r="I43" s="106"/>
      <c r="J43" s="106"/>
      <c r="K43" s="106"/>
      <c r="L43" s="106"/>
    </row>
    <row r="44" spans="1:12" s="92" customFormat="1" ht="19.5" customHeight="1" x14ac:dyDescent="0.2">
      <c r="A44" s="81"/>
      <c r="B44" s="192" t="s">
        <v>1736</v>
      </c>
      <c r="C44" s="193"/>
      <c r="D44" s="193"/>
      <c r="E44" s="193"/>
      <c r="F44" s="193"/>
      <c r="G44" s="193"/>
      <c r="H44" s="193"/>
      <c r="I44" s="193"/>
      <c r="J44" s="193"/>
      <c r="K44" s="193"/>
      <c r="L44" s="193"/>
    </row>
    <row r="45" spans="1:12" ht="15" x14ac:dyDescent="0.2">
      <c r="A45" s="85"/>
      <c r="B45" s="184" t="s">
        <v>1852</v>
      </c>
      <c r="C45" s="184"/>
      <c r="D45" s="185"/>
      <c r="E45" s="186"/>
      <c r="F45" s="98"/>
      <c r="G45" s="98"/>
      <c r="H45" s="98"/>
      <c r="I45" s="106"/>
      <c r="J45" s="106"/>
      <c r="K45" s="106"/>
      <c r="L45" s="106"/>
    </row>
    <row r="46" spans="1:12" ht="15" x14ac:dyDescent="0.2">
      <c r="A46" s="85"/>
      <c r="B46" s="184"/>
      <c r="C46" s="184"/>
      <c r="D46" s="185"/>
      <c r="E46" s="186"/>
      <c r="F46" s="98"/>
      <c r="G46" s="98"/>
      <c r="H46" s="98"/>
      <c r="I46" s="106"/>
      <c r="J46" s="106"/>
      <c r="K46" s="106"/>
      <c r="L46" s="106"/>
    </row>
    <row r="47" spans="1:12" ht="15" x14ac:dyDescent="0.2">
      <c r="A47" s="81"/>
      <c r="B47" s="184"/>
      <c r="C47" s="184"/>
      <c r="D47" s="185"/>
      <c r="E47" s="186"/>
      <c r="F47" s="98"/>
      <c r="G47" s="98"/>
      <c r="H47" s="98"/>
      <c r="I47" s="106"/>
      <c r="J47" s="106"/>
      <c r="K47" s="106"/>
      <c r="L47" s="106"/>
    </row>
    <row r="48" spans="1:12" ht="15" x14ac:dyDescent="0.2">
      <c r="A48" s="81"/>
      <c r="B48" s="184"/>
      <c r="C48" s="184"/>
      <c r="D48" s="185"/>
      <c r="E48" s="186"/>
      <c r="F48" s="98"/>
      <c r="G48" s="98"/>
      <c r="H48" s="98"/>
      <c r="I48" s="106"/>
      <c r="J48" s="106"/>
      <c r="K48" s="106"/>
      <c r="L48" s="106"/>
    </row>
    <row r="49" spans="1:12" ht="15" x14ac:dyDescent="0.2">
      <c r="A49" s="81"/>
      <c r="B49" s="184" t="s">
        <v>1853</v>
      </c>
      <c r="C49" s="184"/>
      <c r="D49" s="185"/>
      <c r="E49" s="186"/>
      <c r="F49" s="98"/>
      <c r="G49" s="98"/>
      <c r="H49" s="98"/>
      <c r="I49" s="106"/>
      <c r="J49" s="106"/>
      <c r="K49" s="106"/>
      <c r="L49" s="106"/>
    </row>
    <row r="50" spans="1:12" ht="15" x14ac:dyDescent="0.2">
      <c r="A50" s="81"/>
      <c r="B50" s="184"/>
      <c r="C50" s="184"/>
      <c r="D50" s="185"/>
      <c r="E50" s="186"/>
      <c r="F50" s="98"/>
      <c r="G50" s="98"/>
      <c r="H50" s="98"/>
      <c r="I50" s="106"/>
      <c r="J50" s="106"/>
      <c r="K50" s="106"/>
      <c r="L50" s="106"/>
    </row>
    <row r="51" spans="1:12" ht="15" x14ac:dyDescent="0.2">
      <c r="A51" s="81"/>
      <c r="B51" s="184"/>
      <c r="C51" s="184"/>
      <c r="D51" s="185"/>
      <c r="E51" s="186"/>
      <c r="F51" s="98"/>
      <c r="G51" s="98"/>
      <c r="H51" s="98"/>
      <c r="I51" s="106"/>
      <c r="J51" s="106"/>
      <c r="K51" s="106"/>
      <c r="L51" s="106"/>
    </row>
    <row r="52" spans="1:12" ht="15" x14ac:dyDescent="0.2">
      <c r="A52" s="81"/>
      <c r="B52" s="184"/>
      <c r="C52" s="184"/>
      <c r="D52" s="185"/>
      <c r="E52" s="186"/>
      <c r="F52" s="98"/>
      <c r="G52" s="98"/>
      <c r="H52" s="98"/>
      <c r="I52" s="106"/>
      <c r="J52" s="106"/>
      <c r="K52" s="106"/>
      <c r="L52" s="106"/>
    </row>
    <row r="53" spans="1:12" ht="15" x14ac:dyDescent="0.2">
      <c r="A53" s="81"/>
      <c r="B53" s="184" t="s">
        <v>1854</v>
      </c>
      <c r="C53" s="184"/>
      <c r="D53" s="185"/>
      <c r="E53" s="186"/>
      <c r="F53" s="98"/>
      <c r="G53" s="98"/>
      <c r="H53" s="98"/>
      <c r="I53" s="106"/>
      <c r="J53" s="106"/>
      <c r="K53" s="106"/>
      <c r="L53" s="106"/>
    </row>
    <row r="54" spans="1:12" ht="15" x14ac:dyDescent="0.2">
      <c r="A54" s="81"/>
      <c r="B54" s="184"/>
      <c r="C54" s="184"/>
      <c r="D54" s="185"/>
      <c r="E54" s="186"/>
      <c r="F54" s="98"/>
      <c r="G54" s="98"/>
      <c r="H54" s="98"/>
      <c r="I54" s="106"/>
      <c r="J54" s="106"/>
      <c r="K54" s="106"/>
      <c r="L54" s="106"/>
    </row>
    <row r="55" spans="1:12" ht="15" x14ac:dyDescent="0.2">
      <c r="A55" s="81"/>
      <c r="B55" s="184"/>
      <c r="C55" s="184"/>
      <c r="D55" s="185"/>
      <c r="E55" s="186"/>
      <c r="F55" s="98"/>
      <c r="G55" s="98"/>
      <c r="H55" s="98"/>
      <c r="I55" s="106"/>
      <c r="J55" s="106"/>
      <c r="K55" s="106"/>
      <c r="L55" s="106"/>
    </row>
    <row r="56" spans="1:12" ht="15" x14ac:dyDescent="0.2">
      <c r="A56" s="81"/>
      <c r="B56" s="184"/>
      <c r="C56" s="184"/>
      <c r="D56" s="185"/>
      <c r="E56" s="186"/>
      <c r="F56" s="98"/>
      <c r="G56" s="98"/>
      <c r="H56" s="98"/>
      <c r="I56" s="106"/>
      <c r="J56" s="106"/>
      <c r="K56" s="106"/>
      <c r="L56" s="106"/>
    </row>
    <row r="57" spans="1:12" ht="15" x14ac:dyDescent="0.2">
      <c r="A57" s="81"/>
      <c r="B57" s="184" t="s">
        <v>1855</v>
      </c>
      <c r="C57" s="184"/>
      <c r="D57" s="185"/>
      <c r="E57" s="186"/>
      <c r="F57" s="98"/>
      <c r="G57" s="98"/>
      <c r="H57" s="98"/>
      <c r="I57" s="106"/>
      <c r="J57" s="106"/>
      <c r="K57" s="106"/>
      <c r="L57" s="106"/>
    </row>
    <row r="58" spans="1:12" ht="15" x14ac:dyDescent="0.2">
      <c r="A58" s="81"/>
      <c r="B58" s="184"/>
      <c r="C58" s="184"/>
      <c r="D58" s="185"/>
      <c r="E58" s="186"/>
      <c r="F58" s="98"/>
      <c r="G58" s="98"/>
      <c r="H58" s="98"/>
      <c r="I58" s="106"/>
      <c r="J58" s="106"/>
      <c r="K58" s="106"/>
      <c r="L58" s="106"/>
    </row>
    <row r="59" spans="1:12" ht="15" x14ac:dyDescent="0.2">
      <c r="A59" s="81"/>
      <c r="B59" s="184"/>
      <c r="C59" s="184"/>
      <c r="D59" s="185"/>
      <c r="E59" s="186"/>
      <c r="F59" s="98"/>
      <c r="G59" s="98"/>
      <c r="H59" s="98"/>
      <c r="I59" s="106"/>
      <c r="J59" s="106"/>
      <c r="K59" s="106"/>
      <c r="L59" s="106"/>
    </row>
    <row r="60" spans="1:12" ht="15" x14ac:dyDescent="0.2">
      <c r="A60" s="81"/>
      <c r="B60" s="184"/>
      <c r="C60" s="184"/>
      <c r="D60" s="185"/>
      <c r="E60" s="186"/>
      <c r="F60" s="98"/>
      <c r="G60" s="98"/>
      <c r="H60" s="98"/>
      <c r="I60" s="106"/>
      <c r="J60" s="106"/>
      <c r="K60" s="106"/>
      <c r="L60" s="106"/>
    </row>
    <row r="61" spans="1:12" ht="15" x14ac:dyDescent="0.2">
      <c r="A61" s="81"/>
      <c r="B61" s="184" t="s">
        <v>1742</v>
      </c>
      <c r="C61" s="184"/>
      <c r="D61" s="185"/>
      <c r="E61" s="186"/>
      <c r="F61" s="98"/>
      <c r="G61" s="98"/>
      <c r="H61" s="98"/>
      <c r="I61" s="106"/>
      <c r="J61" s="106"/>
      <c r="K61" s="106"/>
      <c r="L61" s="106"/>
    </row>
    <row r="62" spans="1:12" ht="15" x14ac:dyDescent="0.2">
      <c r="A62" s="81"/>
      <c r="B62" s="184"/>
      <c r="C62" s="184"/>
      <c r="D62" s="185"/>
      <c r="E62" s="186"/>
      <c r="F62" s="98"/>
      <c r="G62" s="98"/>
      <c r="H62" s="98"/>
      <c r="I62" s="106"/>
      <c r="J62" s="106"/>
      <c r="K62" s="106"/>
      <c r="L62" s="106"/>
    </row>
    <row r="63" spans="1:12" ht="15" x14ac:dyDescent="0.2">
      <c r="A63" s="81"/>
      <c r="B63" s="184"/>
      <c r="C63" s="184"/>
      <c r="D63" s="185"/>
      <c r="E63" s="186"/>
      <c r="F63" s="98"/>
      <c r="G63" s="98"/>
      <c r="H63" s="98"/>
      <c r="I63" s="106"/>
      <c r="J63" s="106"/>
      <c r="K63" s="106"/>
      <c r="L63" s="106"/>
    </row>
    <row r="64" spans="1:12" ht="15" x14ac:dyDescent="0.2">
      <c r="A64" s="81"/>
      <c r="B64" s="184"/>
      <c r="C64" s="184"/>
      <c r="D64" s="185"/>
      <c r="E64" s="186"/>
      <c r="F64" s="98"/>
      <c r="G64" s="98"/>
      <c r="H64" s="98"/>
      <c r="I64" s="106"/>
      <c r="J64" s="106"/>
      <c r="K64" s="106"/>
      <c r="L64" s="106"/>
    </row>
    <row r="65" spans="1:7" x14ac:dyDescent="0.2">
      <c r="B65" s="45"/>
      <c r="C65" s="45"/>
      <c r="D65" s="45"/>
      <c r="E65" s="45"/>
      <c r="F65" s="45"/>
    </row>
    <row r="68" spans="1:7" x14ac:dyDescent="0.2">
      <c r="B68" s="44"/>
      <c r="C68" s="44"/>
      <c r="D68" s="44"/>
      <c r="E68" s="44"/>
    </row>
    <row r="69" spans="1:7" x14ac:dyDescent="0.2">
      <c r="A69" s="81"/>
      <c r="G69" s="43"/>
    </row>
    <row r="70" spans="1:7" x14ac:dyDescent="0.2">
      <c r="A70" s="81"/>
      <c r="G70" s="43"/>
    </row>
    <row r="71" spans="1:7" x14ac:dyDescent="0.2">
      <c r="A71" s="81"/>
      <c r="G71" s="43"/>
    </row>
    <row r="72" spans="1:7" x14ac:dyDescent="0.2">
      <c r="A72" s="81"/>
      <c r="G72" s="43"/>
    </row>
    <row r="73" spans="1:7" x14ac:dyDescent="0.2">
      <c r="A73" s="81"/>
      <c r="G73" s="43"/>
    </row>
    <row r="74" spans="1:7" x14ac:dyDescent="0.2">
      <c r="A74" s="81"/>
      <c r="G74" s="43"/>
    </row>
    <row r="75" spans="1:7" x14ac:dyDescent="0.2">
      <c r="A75" s="81"/>
      <c r="G75" s="43"/>
    </row>
    <row r="76" spans="1:7" x14ac:dyDescent="0.2">
      <c r="A76" s="81"/>
      <c r="G76" s="43"/>
    </row>
    <row r="77" spans="1:7" ht="15" customHeight="1" x14ac:dyDescent="0.2">
      <c r="A77" s="81"/>
      <c r="G77" s="43"/>
    </row>
    <row r="78" spans="1:7" x14ac:dyDescent="0.2">
      <c r="A78" s="81"/>
      <c r="G78" s="43"/>
    </row>
    <row r="79" spans="1:7" x14ac:dyDescent="0.2">
      <c r="A79" s="81"/>
      <c r="G79" s="43"/>
    </row>
  </sheetData>
  <mergeCells count="59">
    <mergeCell ref="B20:H20"/>
    <mergeCell ref="I20:L20"/>
    <mergeCell ref="B23:L23"/>
    <mergeCell ref="B44:L44"/>
    <mergeCell ref="D61:E61"/>
    <mergeCell ref="D49:E49"/>
    <mergeCell ref="D50:E50"/>
    <mergeCell ref="D51:E51"/>
    <mergeCell ref="D52:E52"/>
    <mergeCell ref="D53:E53"/>
    <mergeCell ref="D54:E54"/>
    <mergeCell ref="D45:E45"/>
    <mergeCell ref="D46:E46"/>
    <mergeCell ref="D47:E47"/>
    <mergeCell ref="D48:E48"/>
    <mergeCell ref="D40:E40"/>
    <mergeCell ref="D62:E62"/>
    <mergeCell ref="D63:E63"/>
    <mergeCell ref="D64:E64"/>
    <mergeCell ref="D55:E55"/>
    <mergeCell ref="D56:E56"/>
    <mergeCell ref="D57:E57"/>
    <mergeCell ref="D58:E58"/>
    <mergeCell ref="D59:E59"/>
    <mergeCell ref="D60:E60"/>
    <mergeCell ref="D41:E41"/>
    <mergeCell ref="D42:E42"/>
    <mergeCell ref="D43:E43"/>
    <mergeCell ref="D34:E34"/>
    <mergeCell ref="D35:E35"/>
    <mergeCell ref="D36:E36"/>
    <mergeCell ref="D37:E37"/>
    <mergeCell ref="D38:E38"/>
    <mergeCell ref="D39:E39"/>
    <mergeCell ref="D33:E33"/>
    <mergeCell ref="D21:E21"/>
    <mergeCell ref="D22:E22"/>
    <mergeCell ref="D24:E24"/>
    <mergeCell ref="D25:E25"/>
    <mergeCell ref="D26:E26"/>
    <mergeCell ref="D27:E27"/>
    <mergeCell ref="D28:E28"/>
    <mergeCell ref="D29:E29"/>
    <mergeCell ref="D30:E30"/>
    <mergeCell ref="D31:E31"/>
    <mergeCell ref="D32:E32"/>
    <mergeCell ref="B61:C64"/>
    <mergeCell ref="B45:C48"/>
    <mergeCell ref="B49:C52"/>
    <mergeCell ref="B53:C56"/>
    <mergeCell ref="B57:C60"/>
    <mergeCell ref="B36:B43"/>
    <mergeCell ref="C36:C39"/>
    <mergeCell ref="C40:C43"/>
    <mergeCell ref="B21:C21"/>
    <mergeCell ref="B24:B35"/>
    <mergeCell ref="C24:C27"/>
    <mergeCell ref="C28:C31"/>
    <mergeCell ref="C32:C35"/>
  </mergeCells>
  <dataValidations count="1">
    <dataValidation type="list" allowBlank="1" showInputMessage="1" showErrorMessage="1" sqref="F45:H64 F24:H43" xr:uid="{04DBE488-9519-4CCA-9E49-7C4AFCE7CE96}">
      <formula1>"Yes, No"</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36764-760E-488D-8A8A-46C841050E78}">
  <sheetPr>
    <tabColor rgb="FF0066CC"/>
  </sheetPr>
  <dimension ref="A1:P82"/>
  <sheetViews>
    <sheetView topLeftCell="K67" zoomScaleNormal="100" workbookViewId="0"/>
  </sheetViews>
  <sheetFormatPr defaultColWidth="9.140625" defaultRowHeight="12.75" x14ac:dyDescent="0.2"/>
  <cols>
    <col min="1" max="1" width="3.7109375" style="42" customWidth="1"/>
    <col min="2" max="2" width="18.140625" style="42" customWidth="1"/>
    <col min="3" max="3" width="16" style="42" customWidth="1"/>
    <col min="4" max="16" width="23.85546875" style="42" customWidth="1"/>
    <col min="17" max="16384" width="9.140625" style="42"/>
  </cols>
  <sheetData>
    <row r="1" spans="1:8" ht="15.75" x14ac:dyDescent="0.25">
      <c r="A1" s="79"/>
      <c r="B1" s="105" t="s">
        <v>1892</v>
      </c>
    </row>
    <row r="3" spans="1:8" x14ac:dyDescent="0.2">
      <c r="B3" s="78" t="s">
        <v>1860</v>
      </c>
    </row>
    <row r="4" spans="1:8" x14ac:dyDescent="0.2">
      <c r="B4" s="76" t="s">
        <v>1910</v>
      </c>
    </row>
    <row r="5" spans="1:8" x14ac:dyDescent="0.2">
      <c r="B5" s="76" t="s">
        <v>1911</v>
      </c>
    </row>
    <row r="6" spans="1:8" x14ac:dyDescent="0.2">
      <c r="B6" s="78"/>
    </row>
    <row r="7" spans="1:8" x14ac:dyDescent="0.2">
      <c r="B7" s="78" t="s">
        <v>1950</v>
      </c>
    </row>
    <row r="8" spans="1:8" x14ac:dyDescent="0.2">
      <c r="B8" s="77"/>
    </row>
    <row r="9" spans="1:8" x14ac:dyDescent="0.2">
      <c r="B9" s="101" t="s">
        <v>1877</v>
      </c>
    </row>
    <row r="10" spans="1:8" x14ac:dyDescent="0.2">
      <c r="B10" s="100" t="s">
        <v>1893</v>
      </c>
    </row>
    <row r="11" spans="1:8" x14ac:dyDescent="0.2">
      <c r="B11" s="100" t="s">
        <v>1894</v>
      </c>
    </row>
    <row r="12" spans="1:8" x14ac:dyDescent="0.2">
      <c r="B12" s="101" t="s">
        <v>1881</v>
      </c>
    </row>
    <row r="13" spans="1:8" x14ac:dyDescent="0.2">
      <c r="B13" s="107" t="s">
        <v>1895</v>
      </c>
      <c r="C13" s="44"/>
      <c r="D13" s="44"/>
      <c r="E13" s="44"/>
      <c r="F13" s="44"/>
      <c r="G13" s="44"/>
      <c r="H13" s="44"/>
    </row>
    <row r="14" spans="1:8" x14ac:dyDescent="0.2">
      <c r="B14" s="107" t="s">
        <v>1898</v>
      </c>
      <c r="C14" s="44"/>
      <c r="D14" s="44"/>
      <c r="E14" s="44"/>
      <c r="F14" s="44"/>
      <c r="G14" s="44"/>
      <c r="H14" s="44"/>
    </row>
    <row r="15" spans="1:8" x14ac:dyDescent="0.2">
      <c r="B15" s="101" t="s">
        <v>1902</v>
      </c>
      <c r="C15" s="44"/>
      <c r="D15" s="44"/>
      <c r="E15" s="44"/>
      <c r="F15" s="44"/>
      <c r="G15" s="44"/>
      <c r="H15" s="44"/>
    </row>
    <row r="16" spans="1:8" x14ac:dyDescent="0.2">
      <c r="B16" s="107" t="s">
        <v>1903</v>
      </c>
      <c r="C16" s="44"/>
      <c r="D16" s="44"/>
      <c r="E16" s="44"/>
      <c r="F16" s="44"/>
      <c r="G16" s="44"/>
      <c r="H16" s="44"/>
    </row>
    <row r="17" spans="1:16" x14ac:dyDescent="0.2">
      <c r="B17" s="107" t="s">
        <v>1904</v>
      </c>
      <c r="C17" s="44"/>
      <c r="D17" s="44"/>
      <c r="E17" s="44"/>
      <c r="F17" s="44"/>
      <c r="G17" s="44"/>
      <c r="H17" s="44"/>
    </row>
    <row r="18" spans="1:16" x14ac:dyDescent="0.2">
      <c r="B18" s="101" t="s">
        <v>1905</v>
      </c>
      <c r="C18" s="44"/>
      <c r="D18" s="44"/>
      <c r="E18" s="44"/>
      <c r="F18" s="44"/>
      <c r="G18" s="44"/>
      <c r="H18" s="44"/>
    </row>
    <row r="19" spans="1:16" x14ac:dyDescent="0.2">
      <c r="B19" s="107" t="s">
        <v>1899</v>
      </c>
      <c r="C19" s="44"/>
      <c r="D19" s="44"/>
      <c r="E19" s="44"/>
      <c r="F19" s="44"/>
      <c r="G19" s="44"/>
      <c r="H19" s="44"/>
    </row>
    <row r="20" spans="1:16" x14ac:dyDescent="0.2">
      <c r="B20" s="107" t="s">
        <v>1900</v>
      </c>
      <c r="C20" s="44"/>
      <c r="D20" s="44"/>
      <c r="E20" s="44"/>
      <c r="F20" s="44"/>
      <c r="G20" s="44"/>
      <c r="H20" s="44"/>
    </row>
    <row r="21" spans="1:16" x14ac:dyDescent="0.2">
      <c r="B21" s="107" t="s">
        <v>1901</v>
      </c>
      <c r="C21" s="44"/>
      <c r="D21" s="44"/>
      <c r="E21" s="44"/>
      <c r="F21" s="44"/>
      <c r="G21" s="44"/>
      <c r="H21" s="44"/>
    </row>
    <row r="22" spans="1:16" x14ac:dyDescent="0.2">
      <c r="B22" s="101" t="s">
        <v>1908</v>
      </c>
      <c r="C22" s="44"/>
      <c r="D22" s="44"/>
      <c r="E22" s="44"/>
      <c r="F22" s="44"/>
      <c r="G22" s="44"/>
      <c r="H22" s="44"/>
    </row>
    <row r="23" spans="1:16" x14ac:dyDescent="0.2">
      <c r="B23" s="107" t="s">
        <v>1906</v>
      </c>
      <c r="C23" s="44"/>
      <c r="D23" s="44"/>
      <c r="E23" s="44"/>
      <c r="F23" s="44"/>
      <c r="G23" s="44"/>
      <c r="H23" s="44"/>
    </row>
    <row r="24" spans="1:16" x14ac:dyDescent="0.2">
      <c r="B24" s="107" t="s">
        <v>1909</v>
      </c>
      <c r="C24" s="44"/>
      <c r="D24" s="44"/>
      <c r="E24" s="44"/>
      <c r="F24" s="44"/>
      <c r="G24" s="44"/>
      <c r="H24" s="44"/>
    </row>
    <row r="25" spans="1:16" x14ac:dyDescent="0.2">
      <c r="B25" s="107" t="s">
        <v>1907</v>
      </c>
      <c r="C25" s="44"/>
      <c r="D25" s="44"/>
      <c r="E25" s="44"/>
      <c r="F25" s="44"/>
      <c r="G25" s="44"/>
      <c r="H25" s="44"/>
    </row>
    <row r="26" spans="1:16" x14ac:dyDescent="0.2">
      <c r="B26" s="107"/>
      <c r="C26" s="44"/>
      <c r="D26" s="44"/>
      <c r="E26" s="44"/>
      <c r="F26" s="44"/>
      <c r="G26" s="44"/>
      <c r="H26" s="44"/>
    </row>
    <row r="27" spans="1:16" x14ac:dyDescent="0.2">
      <c r="A27" s="78"/>
      <c r="B27" s="44"/>
      <c r="C27" s="44"/>
      <c r="D27" s="44"/>
      <c r="E27" s="44"/>
      <c r="F27" s="44"/>
      <c r="G27" s="44"/>
      <c r="H27" s="44"/>
    </row>
    <row r="28" spans="1:16" s="92" customFormat="1" ht="28.5" customHeight="1" x14ac:dyDescent="0.2">
      <c r="A28" s="81"/>
      <c r="B28" s="191" t="s">
        <v>1874</v>
      </c>
      <c r="C28" s="191"/>
      <c r="D28" s="191"/>
      <c r="E28" s="191"/>
      <c r="F28" s="191"/>
      <c r="G28" s="191"/>
      <c r="H28" s="191"/>
      <c r="I28" s="191" t="s">
        <v>1886</v>
      </c>
      <c r="J28" s="191"/>
      <c r="K28" s="191"/>
      <c r="L28" s="191"/>
      <c r="M28" s="42"/>
      <c r="N28" s="42"/>
      <c r="O28" s="42"/>
      <c r="P28" s="42"/>
    </row>
    <row r="29" spans="1:16" s="92" customFormat="1" ht="28.5" customHeight="1" x14ac:dyDescent="0.2">
      <c r="A29" s="81"/>
      <c r="B29" s="179" t="s">
        <v>1875</v>
      </c>
      <c r="C29" s="180"/>
      <c r="D29" s="187" t="s">
        <v>1876</v>
      </c>
      <c r="E29" s="188"/>
      <c r="F29" s="102" t="s">
        <v>1838</v>
      </c>
      <c r="G29" s="102" t="s">
        <v>1839</v>
      </c>
      <c r="H29" s="102" t="s">
        <v>1840</v>
      </c>
      <c r="I29" s="102" t="s">
        <v>1885</v>
      </c>
      <c r="J29" s="102" t="s">
        <v>1869</v>
      </c>
      <c r="K29" s="102" t="s">
        <v>1867</v>
      </c>
      <c r="L29" s="102" t="s">
        <v>1868</v>
      </c>
      <c r="M29" s="42"/>
      <c r="N29" s="42"/>
      <c r="O29" s="42"/>
      <c r="P29" s="42"/>
    </row>
    <row r="30" spans="1:16" s="93" customFormat="1" ht="72" customHeight="1" x14ac:dyDescent="0.2">
      <c r="A30" s="81"/>
      <c r="B30" s="103" t="s">
        <v>1890</v>
      </c>
      <c r="C30" s="103" t="s">
        <v>1837</v>
      </c>
      <c r="D30" s="189" t="s">
        <v>1889</v>
      </c>
      <c r="E30" s="190"/>
      <c r="F30" s="104" t="s">
        <v>1856</v>
      </c>
      <c r="G30" s="104" t="s">
        <v>1864</v>
      </c>
      <c r="H30" s="104" t="s">
        <v>1865</v>
      </c>
      <c r="I30" s="104" t="s">
        <v>1870</v>
      </c>
      <c r="J30" s="104" t="s">
        <v>1873</v>
      </c>
      <c r="K30" s="104" t="s">
        <v>1871</v>
      </c>
      <c r="L30" s="104" t="s">
        <v>1872</v>
      </c>
      <c r="M30" s="42"/>
      <c r="N30" s="42"/>
      <c r="O30" s="42"/>
      <c r="P30" s="42"/>
    </row>
    <row r="31" spans="1:16" s="92" customFormat="1" ht="19.5" customHeight="1" x14ac:dyDescent="0.2">
      <c r="A31" s="81"/>
      <c r="B31" s="192" t="s">
        <v>1738</v>
      </c>
      <c r="C31" s="193"/>
      <c r="D31" s="193"/>
      <c r="E31" s="193"/>
      <c r="F31" s="193"/>
      <c r="G31" s="193"/>
      <c r="H31" s="193"/>
      <c r="I31" s="193"/>
      <c r="J31" s="193"/>
      <c r="K31" s="193"/>
      <c r="L31" s="194"/>
      <c r="M31" s="42"/>
      <c r="N31" s="42"/>
      <c r="O31" s="42"/>
      <c r="P31" s="42"/>
    </row>
    <row r="32" spans="1:16" s="92" customFormat="1" ht="15" x14ac:dyDescent="0.2">
      <c r="A32" s="81"/>
      <c r="B32" s="181" t="s">
        <v>1841</v>
      </c>
      <c r="C32" s="181" t="s">
        <v>1842</v>
      </c>
      <c r="D32" s="185"/>
      <c r="E32" s="186"/>
      <c r="F32" s="98"/>
      <c r="G32" s="98"/>
      <c r="H32" s="98"/>
      <c r="I32" s="106"/>
      <c r="J32" s="106"/>
      <c r="K32" s="106"/>
      <c r="L32" s="106"/>
      <c r="M32" s="42"/>
      <c r="N32" s="42"/>
      <c r="O32" s="42"/>
      <c r="P32" s="42"/>
    </row>
    <row r="33" spans="1:16" s="92" customFormat="1" ht="15" x14ac:dyDescent="0.2">
      <c r="A33" s="94"/>
      <c r="B33" s="181"/>
      <c r="C33" s="181"/>
      <c r="D33" s="185"/>
      <c r="E33" s="186"/>
      <c r="F33" s="98"/>
      <c r="G33" s="98"/>
      <c r="H33" s="98"/>
      <c r="I33" s="106"/>
      <c r="J33" s="106"/>
      <c r="K33" s="106"/>
      <c r="L33" s="106"/>
      <c r="M33" s="42"/>
      <c r="N33" s="42"/>
      <c r="O33" s="42"/>
      <c r="P33" s="42"/>
    </row>
    <row r="34" spans="1:16" s="92" customFormat="1" ht="15" x14ac:dyDescent="0.2">
      <c r="A34" s="94"/>
      <c r="B34" s="181"/>
      <c r="C34" s="181"/>
      <c r="D34" s="185"/>
      <c r="E34" s="186"/>
      <c r="F34" s="98"/>
      <c r="G34" s="98"/>
      <c r="H34" s="98"/>
      <c r="I34" s="106"/>
      <c r="J34" s="106"/>
      <c r="K34" s="106"/>
      <c r="L34" s="106"/>
      <c r="M34" s="42"/>
      <c r="N34" s="42"/>
      <c r="O34" s="42"/>
      <c r="P34" s="42"/>
    </row>
    <row r="35" spans="1:16" s="92" customFormat="1" ht="15" x14ac:dyDescent="0.2">
      <c r="A35" s="94"/>
      <c r="B35" s="181"/>
      <c r="C35" s="181"/>
      <c r="D35" s="185"/>
      <c r="E35" s="186"/>
      <c r="F35" s="98"/>
      <c r="G35" s="98"/>
      <c r="H35" s="98"/>
      <c r="I35" s="106"/>
      <c r="J35" s="106"/>
      <c r="K35" s="106"/>
      <c r="L35" s="106"/>
      <c r="M35" s="42"/>
      <c r="N35" s="42"/>
      <c r="O35" s="42"/>
      <c r="P35" s="42"/>
    </row>
    <row r="36" spans="1:16" s="92" customFormat="1" ht="15" x14ac:dyDescent="0.2">
      <c r="A36" s="94"/>
      <c r="B36" s="181"/>
      <c r="C36" s="182" t="s">
        <v>1843</v>
      </c>
      <c r="D36" s="185"/>
      <c r="E36" s="186"/>
      <c r="F36" s="98"/>
      <c r="G36" s="98"/>
      <c r="H36" s="98"/>
      <c r="I36" s="106"/>
      <c r="J36" s="106"/>
      <c r="K36" s="106"/>
      <c r="L36" s="106"/>
      <c r="M36" s="42"/>
      <c r="N36" s="42"/>
      <c r="O36" s="42"/>
      <c r="P36" s="42"/>
    </row>
    <row r="37" spans="1:16" s="92" customFormat="1" ht="15" x14ac:dyDescent="0.2">
      <c r="A37" s="94"/>
      <c r="B37" s="181"/>
      <c r="C37" s="182"/>
      <c r="D37" s="185"/>
      <c r="E37" s="186"/>
      <c r="F37" s="98"/>
      <c r="G37" s="98"/>
      <c r="H37" s="98"/>
      <c r="I37" s="106"/>
      <c r="J37" s="106"/>
      <c r="K37" s="106"/>
      <c r="L37" s="106"/>
      <c r="M37" s="42"/>
      <c r="N37" s="42"/>
      <c r="O37" s="42"/>
      <c r="P37" s="42"/>
    </row>
    <row r="38" spans="1:16" s="92" customFormat="1" ht="15" x14ac:dyDescent="0.2">
      <c r="A38" s="94"/>
      <c r="B38" s="181"/>
      <c r="C38" s="182"/>
      <c r="D38" s="185"/>
      <c r="E38" s="186"/>
      <c r="F38" s="98"/>
      <c r="G38" s="98"/>
      <c r="H38" s="98"/>
      <c r="I38" s="106"/>
      <c r="J38" s="106"/>
      <c r="K38" s="106"/>
      <c r="L38" s="106"/>
      <c r="M38" s="42"/>
      <c r="N38" s="42"/>
      <c r="O38" s="42"/>
      <c r="P38" s="42"/>
    </row>
    <row r="39" spans="1:16" s="92" customFormat="1" ht="15" x14ac:dyDescent="0.2">
      <c r="A39" s="94"/>
      <c r="B39" s="181"/>
      <c r="C39" s="182"/>
      <c r="D39" s="185"/>
      <c r="E39" s="186"/>
      <c r="F39" s="98"/>
      <c r="G39" s="98"/>
      <c r="H39" s="98"/>
      <c r="I39" s="106"/>
      <c r="J39" s="106"/>
      <c r="K39" s="106"/>
      <c r="L39" s="106"/>
      <c r="M39" s="42"/>
      <c r="N39" s="42"/>
      <c r="O39" s="42"/>
      <c r="P39" s="42"/>
    </row>
    <row r="40" spans="1:16" s="92" customFormat="1" ht="15" x14ac:dyDescent="0.2">
      <c r="A40" s="94"/>
      <c r="B40" s="181"/>
      <c r="C40" s="181" t="s">
        <v>1847</v>
      </c>
      <c r="D40" s="185"/>
      <c r="E40" s="186"/>
      <c r="F40" s="98"/>
      <c r="G40" s="98"/>
      <c r="H40" s="98"/>
      <c r="I40" s="106"/>
      <c r="J40" s="106"/>
      <c r="K40" s="106"/>
      <c r="L40" s="106"/>
      <c r="M40" s="42"/>
      <c r="N40" s="42"/>
      <c r="O40" s="42"/>
      <c r="P40" s="42"/>
    </row>
    <row r="41" spans="1:16" s="92" customFormat="1" ht="15" x14ac:dyDescent="0.2">
      <c r="A41" s="94"/>
      <c r="B41" s="181"/>
      <c r="C41" s="181"/>
      <c r="D41" s="185"/>
      <c r="E41" s="186"/>
      <c r="F41" s="98"/>
      <c r="G41" s="98"/>
      <c r="H41" s="98"/>
      <c r="I41" s="106"/>
      <c r="J41" s="106"/>
      <c r="K41" s="106"/>
      <c r="L41" s="106"/>
      <c r="M41" s="42"/>
      <c r="N41" s="42"/>
      <c r="O41" s="42"/>
      <c r="P41" s="42"/>
    </row>
    <row r="42" spans="1:16" s="92" customFormat="1" ht="15" x14ac:dyDescent="0.2">
      <c r="A42" s="94"/>
      <c r="B42" s="181"/>
      <c r="C42" s="181"/>
      <c r="D42" s="185"/>
      <c r="E42" s="186"/>
      <c r="F42" s="98"/>
      <c r="G42" s="98"/>
      <c r="H42" s="98"/>
      <c r="I42" s="106"/>
      <c r="J42" s="106"/>
      <c r="K42" s="106"/>
      <c r="L42" s="106"/>
      <c r="M42" s="42"/>
      <c r="N42" s="42"/>
      <c r="O42" s="42"/>
      <c r="P42" s="42"/>
    </row>
    <row r="43" spans="1:16" s="92" customFormat="1" ht="15" x14ac:dyDescent="0.2">
      <c r="A43" s="94"/>
      <c r="B43" s="181"/>
      <c r="C43" s="181"/>
      <c r="D43" s="185"/>
      <c r="E43" s="186"/>
      <c r="F43" s="98"/>
      <c r="G43" s="98"/>
      <c r="H43" s="98"/>
      <c r="I43" s="106"/>
      <c r="J43" s="106"/>
      <c r="K43" s="106"/>
      <c r="L43" s="106"/>
      <c r="M43" s="42"/>
      <c r="N43" s="42"/>
      <c r="O43" s="42"/>
      <c r="P43" s="42"/>
    </row>
    <row r="44" spans="1:16" s="92" customFormat="1" ht="15" x14ac:dyDescent="0.2">
      <c r="A44" s="81"/>
      <c r="B44" s="181" t="s">
        <v>1844</v>
      </c>
      <c r="C44" s="182" t="s">
        <v>1845</v>
      </c>
      <c r="D44" s="185"/>
      <c r="E44" s="186"/>
      <c r="F44" s="98"/>
      <c r="G44" s="98"/>
      <c r="H44" s="98"/>
      <c r="I44" s="106"/>
      <c r="J44" s="106"/>
      <c r="K44" s="106"/>
      <c r="L44" s="106"/>
      <c r="M44" s="42"/>
      <c r="N44" s="42"/>
      <c r="O44" s="42"/>
      <c r="P44" s="42"/>
    </row>
    <row r="45" spans="1:16" s="92" customFormat="1" ht="15" x14ac:dyDescent="0.2">
      <c r="A45" s="81"/>
      <c r="B45" s="181"/>
      <c r="C45" s="182"/>
      <c r="D45" s="185"/>
      <c r="E45" s="186"/>
      <c r="F45" s="98"/>
      <c r="G45" s="98"/>
      <c r="H45" s="98"/>
      <c r="I45" s="106"/>
      <c r="J45" s="106"/>
      <c r="K45" s="106"/>
      <c r="L45" s="106"/>
      <c r="M45" s="42"/>
      <c r="N45" s="42"/>
      <c r="O45" s="42"/>
      <c r="P45" s="42"/>
    </row>
    <row r="46" spans="1:16" s="92" customFormat="1" ht="15" x14ac:dyDescent="0.2">
      <c r="A46" s="81"/>
      <c r="B46" s="181"/>
      <c r="C46" s="182"/>
      <c r="D46" s="185"/>
      <c r="E46" s="186"/>
      <c r="F46" s="98"/>
      <c r="G46" s="98"/>
      <c r="H46" s="98"/>
      <c r="I46" s="106"/>
      <c r="J46" s="106"/>
      <c r="K46" s="106"/>
      <c r="L46" s="106"/>
      <c r="M46" s="42"/>
      <c r="N46" s="42"/>
      <c r="O46" s="42"/>
      <c r="P46" s="42"/>
    </row>
    <row r="47" spans="1:16" s="92" customFormat="1" ht="15" x14ac:dyDescent="0.2">
      <c r="A47" s="81"/>
      <c r="B47" s="181"/>
      <c r="C47" s="182"/>
      <c r="D47" s="185"/>
      <c r="E47" s="186"/>
      <c r="F47" s="98"/>
      <c r="G47" s="98"/>
      <c r="H47" s="98"/>
      <c r="I47" s="106"/>
      <c r="J47" s="106"/>
      <c r="K47" s="106"/>
      <c r="L47" s="106"/>
      <c r="M47" s="42"/>
      <c r="N47" s="42"/>
      <c r="O47" s="42"/>
      <c r="P47" s="42"/>
    </row>
    <row r="48" spans="1:16" s="92" customFormat="1" ht="15" x14ac:dyDescent="0.2">
      <c r="A48" s="81"/>
      <c r="B48" s="181"/>
      <c r="C48" s="182" t="s">
        <v>1846</v>
      </c>
      <c r="D48" s="185"/>
      <c r="E48" s="186"/>
      <c r="F48" s="98"/>
      <c r="G48" s="98"/>
      <c r="H48" s="98"/>
      <c r="I48" s="106"/>
      <c r="J48" s="106"/>
      <c r="K48" s="106"/>
      <c r="L48" s="106"/>
      <c r="M48" s="42"/>
      <c r="N48" s="42"/>
      <c r="O48" s="42"/>
      <c r="P48" s="42"/>
    </row>
    <row r="49" spans="1:16" s="92" customFormat="1" ht="15" x14ac:dyDescent="0.2">
      <c r="A49" s="81"/>
      <c r="B49" s="181"/>
      <c r="C49" s="182"/>
      <c r="D49" s="185"/>
      <c r="E49" s="186"/>
      <c r="F49" s="98"/>
      <c r="G49" s="98"/>
      <c r="H49" s="98"/>
      <c r="I49" s="106"/>
      <c r="J49" s="106"/>
      <c r="K49" s="106"/>
      <c r="L49" s="106"/>
      <c r="M49" s="42"/>
      <c r="N49" s="42"/>
      <c r="O49" s="42"/>
      <c r="P49" s="42"/>
    </row>
    <row r="50" spans="1:16" s="92" customFormat="1" ht="15" x14ac:dyDescent="0.2">
      <c r="A50" s="81"/>
      <c r="B50" s="181"/>
      <c r="C50" s="182"/>
      <c r="D50" s="185"/>
      <c r="E50" s="186"/>
      <c r="F50" s="98"/>
      <c r="G50" s="98"/>
      <c r="H50" s="98"/>
      <c r="I50" s="106"/>
      <c r="J50" s="106"/>
      <c r="K50" s="106"/>
      <c r="L50" s="106"/>
      <c r="M50" s="42"/>
      <c r="N50" s="42"/>
      <c r="O50" s="42"/>
      <c r="P50" s="42"/>
    </row>
    <row r="51" spans="1:16" s="92" customFormat="1" ht="15" x14ac:dyDescent="0.2">
      <c r="A51" s="81"/>
      <c r="B51" s="181"/>
      <c r="C51" s="182"/>
      <c r="D51" s="185"/>
      <c r="E51" s="186"/>
      <c r="F51" s="98"/>
      <c r="G51" s="98"/>
      <c r="H51" s="98"/>
      <c r="I51" s="106"/>
      <c r="J51" s="106"/>
      <c r="K51" s="106"/>
      <c r="L51" s="106"/>
      <c r="M51" s="42"/>
      <c r="N51" s="42"/>
      <c r="O51" s="42"/>
      <c r="P51" s="42"/>
    </row>
    <row r="52" spans="1:16" s="92" customFormat="1" ht="19.5" customHeight="1" x14ac:dyDescent="0.2">
      <c r="A52" s="81"/>
      <c r="B52" s="192" t="s">
        <v>1736</v>
      </c>
      <c r="C52" s="193"/>
      <c r="D52" s="193"/>
      <c r="E52" s="193"/>
      <c r="F52" s="193"/>
      <c r="G52" s="193"/>
      <c r="H52" s="193"/>
      <c r="I52" s="193"/>
      <c r="J52" s="193"/>
      <c r="K52" s="193"/>
      <c r="L52" s="194"/>
      <c r="M52" s="42"/>
      <c r="N52" s="42"/>
      <c r="O52" s="42"/>
      <c r="P52" s="42"/>
    </row>
    <row r="53" spans="1:16" ht="15" x14ac:dyDescent="0.2">
      <c r="A53" s="85"/>
      <c r="B53" s="184" t="s">
        <v>1852</v>
      </c>
      <c r="C53" s="184"/>
      <c r="D53" s="185"/>
      <c r="E53" s="186"/>
      <c r="F53" s="98"/>
      <c r="G53" s="98"/>
      <c r="H53" s="98"/>
      <c r="I53" s="106"/>
      <c r="J53" s="106"/>
      <c r="K53" s="106"/>
      <c r="L53" s="106"/>
    </row>
    <row r="54" spans="1:16" ht="15" x14ac:dyDescent="0.2">
      <c r="A54" s="85"/>
      <c r="B54" s="184"/>
      <c r="C54" s="184"/>
      <c r="D54" s="185"/>
      <c r="E54" s="186"/>
      <c r="F54" s="98"/>
      <c r="G54" s="98"/>
      <c r="H54" s="98"/>
      <c r="I54" s="106"/>
      <c r="J54" s="106"/>
      <c r="K54" s="106"/>
      <c r="L54" s="106"/>
    </row>
    <row r="55" spans="1:16" ht="15" x14ac:dyDescent="0.2">
      <c r="A55" s="81"/>
      <c r="B55" s="184"/>
      <c r="C55" s="184"/>
      <c r="D55" s="185"/>
      <c r="E55" s="186"/>
      <c r="F55" s="98"/>
      <c r="G55" s="98"/>
      <c r="H55" s="98"/>
      <c r="I55" s="106"/>
      <c r="J55" s="106"/>
      <c r="K55" s="106"/>
      <c r="L55" s="106"/>
    </row>
    <row r="56" spans="1:16" ht="15" x14ac:dyDescent="0.2">
      <c r="A56" s="81"/>
      <c r="B56" s="184"/>
      <c r="C56" s="184"/>
      <c r="D56" s="185"/>
      <c r="E56" s="186"/>
      <c r="F56" s="98"/>
      <c r="G56" s="98"/>
      <c r="H56" s="98"/>
      <c r="I56" s="106"/>
      <c r="J56" s="106"/>
      <c r="K56" s="106"/>
      <c r="L56" s="106"/>
    </row>
    <row r="57" spans="1:16" ht="15" x14ac:dyDescent="0.2">
      <c r="A57" s="81"/>
      <c r="B57" s="184" t="s">
        <v>1853</v>
      </c>
      <c r="C57" s="184"/>
      <c r="D57" s="185"/>
      <c r="E57" s="186"/>
      <c r="F57" s="98"/>
      <c r="G57" s="98"/>
      <c r="H57" s="98"/>
      <c r="I57" s="106"/>
      <c r="J57" s="106"/>
      <c r="K57" s="106"/>
      <c r="L57" s="106"/>
    </row>
    <row r="58" spans="1:16" ht="15" x14ac:dyDescent="0.2">
      <c r="A58" s="81"/>
      <c r="B58" s="184"/>
      <c r="C58" s="184"/>
      <c r="D58" s="185"/>
      <c r="E58" s="186"/>
      <c r="F58" s="98"/>
      <c r="G58" s="98"/>
      <c r="H58" s="98"/>
      <c r="I58" s="106"/>
      <c r="J58" s="106"/>
      <c r="K58" s="106"/>
      <c r="L58" s="106"/>
    </row>
    <row r="59" spans="1:16" ht="12.75" customHeight="1" x14ac:dyDescent="0.2">
      <c r="A59" s="81"/>
      <c r="B59" s="184"/>
      <c r="C59" s="184"/>
      <c r="D59" s="185"/>
      <c r="E59" s="186"/>
      <c r="F59" s="98"/>
      <c r="G59" s="98"/>
      <c r="H59" s="98"/>
      <c r="I59" s="106"/>
      <c r="J59" s="106"/>
      <c r="K59" s="106"/>
      <c r="L59" s="106"/>
    </row>
    <row r="60" spans="1:16" ht="15" x14ac:dyDescent="0.2">
      <c r="A60" s="81"/>
      <c r="B60" s="184"/>
      <c r="C60" s="184"/>
      <c r="D60" s="185"/>
      <c r="E60" s="186"/>
      <c r="F60" s="98"/>
      <c r="G60" s="98"/>
      <c r="H60" s="98"/>
      <c r="I60" s="106"/>
      <c r="J60" s="106"/>
      <c r="K60" s="106"/>
      <c r="L60" s="106"/>
    </row>
    <row r="61" spans="1:16" ht="15" x14ac:dyDescent="0.2">
      <c r="A61" s="81"/>
      <c r="B61" s="184" t="s">
        <v>1854</v>
      </c>
      <c r="C61" s="184"/>
      <c r="D61" s="185"/>
      <c r="E61" s="186"/>
      <c r="F61" s="98"/>
      <c r="G61" s="98"/>
      <c r="H61" s="98"/>
      <c r="I61" s="106"/>
      <c r="J61" s="106"/>
      <c r="K61" s="106"/>
      <c r="L61" s="106"/>
    </row>
    <row r="62" spans="1:16" ht="15" x14ac:dyDescent="0.2">
      <c r="A62" s="81"/>
      <c r="B62" s="184"/>
      <c r="C62" s="184"/>
      <c r="D62" s="185"/>
      <c r="E62" s="186"/>
      <c r="F62" s="98"/>
      <c r="G62" s="98"/>
      <c r="H62" s="98"/>
      <c r="I62" s="106"/>
      <c r="J62" s="106"/>
      <c r="K62" s="106"/>
      <c r="L62" s="106"/>
    </row>
    <row r="63" spans="1:16" ht="15" x14ac:dyDescent="0.2">
      <c r="A63" s="81"/>
      <c r="B63" s="184"/>
      <c r="C63" s="184"/>
      <c r="D63" s="185"/>
      <c r="E63" s="186"/>
      <c r="F63" s="98"/>
      <c r="G63" s="98"/>
      <c r="H63" s="98"/>
      <c r="I63" s="106"/>
      <c r="J63" s="106"/>
      <c r="K63" s="106"/>
      <c r="L63" s="106"/>
    </row>
    <row r="64" spans="1:16" ht="15" x14ac:dyDescent="0.2">
      <c r="A64" s="81"/>
      <c r="B64" s="184"/>
      <c r="C64" s="184"/>
      <c r="D64" s="185"/>
      <c r="E64" s="186"/>
      <c r="F64" s="98"/>
      <c r="G64" s="98"/>
      <c r="H64" s="98"/>
      <c r="I64" s="106"/>
      <c r="J64" s="106"/>
      <c r="K64" s="106"/>
      <c r="L64" s="106"/>
    </row>
    <row r="65" spans="1:15" ht="15" x14ac:dyDescent="0.2">
      <c r="A65" s="81"/>
      <c r="B65" s="184" t="s">
        <v>1855</v>
      </c>
      <c r="C65" s="184"/>
      <c r="D65" s="185"/>
      <c r="E65" s="186"/>
      <c r="F65" s="98"/>
      <c r="G65" s="98"/>
      <c r="H65" s="98"/>
      <c r="I65" s="106"/>
      <c r="J65" s="106"/>
      <c r="K65" s="106"/>
      <c r="L65" s="106"/>
    </row>
    <row r="66" spans="1:15" ht="15" x14ac:dyDescent="0.2">
      <c r="A66" s="81"/>
      <c r="B66" s="184"/>
      <c r="C66" s="184"/>
      <c r="D66" s="185"/>
      <c r="E66" s="186"/>
      <c r="F66" s="98"/>
      <c r="G66" s="98"/>
      <c r="H66" s="98"/>
      <c r="I66" s="106"/>
      <c r="J66" s="106"/>
      <c r="K66" s="106"/>
      <c r="L66" s="106"/>
    </row>
    <row r="67" spans="1:15" ht="15" x14ac:dyDescent="0.2">
      <c r="A67" s="81"/>
      <c r="B67" s="184"/>
      <c r="C67" s="184"/>
      <c r="D67" s="185"/>
      <c r="E67" s="186"/>
      <c r="F67" s="98"/>
      <c r="G67" s="98"/>
      <c r="H67" s="98"/>
      <c r="I67" s="106"/>
      <c r="J67" s="106"/>
      <c r="K67" s="106"/>
      <c r="L67" s="106"/>
    </row>
    <row r="68" spans="1:15" ht="15" x14ac:dyDescent="0.2">
      <c r="A68" s="81"/>
      <c r="B68" s="184"/>
      <c r="C68" s="184"/>
      <c r="D68" s="185"/>
      <c r="E68" s="186"/>
      <c r="F68" s="98"/>
      <c r="G68" s="98"/>
      <c r="H68" s="98"/>
      <c r="I68" s="106"/>
      <c r="J68" s="106"/>
      <c r="K68" s="106"/>
      <c r="L68" s="106"/>
    </row>
    <row r="69" spans="1:15" ht="15" x14ac:dyDescent="0.2">
      <c r="A69" s="81"/>
      <c r="B69" s="184" t="s">
        <v>1742</v>
      </c>
      <c r="C69" s="184"/>
      <c r="D69" s="185"/>
      <c r="E69" s="186"/>
      <c r="F69" s="98"/>
      <c r="G69" s="98"/>
      <c r="H69" s="98"/>
      <c r="I69" s="106"/>
      <c r="J69" s="106"/>
      <c r="K69" s="106"/>
      <c r="L69" s="106"/>
    </row>
    <row r="70" spans="1:15" ht="15" x14ac:dyDescent="0.2">
      <c r="A70" s="81"/>
      <c r="B70" s="184"/>
      <c r="C70" s="184"/>
      <c r="D70" s="185"/>
      <c r="E70" s="186"/>
      <c r="F70" s="98"/>
      <c r="G70" s="98"/>
      <c r="H70" s="98"/>
      <c r="I70" s="106"/>
      <c r="J70" s="106"/>
      <c r="K70" s="106"/>
      <c r="L70" s="106"/>
    </row>
    <row r="71" spans="1:15" ht="15" x14ac:dyDescent="0.2">
      <c r="A71" s="81"/>
      <c r="B71" s="184"/>
      <c r="C71" s="184"/>
      <c r="D71" s="185"/>
      <c r="E71" s="186"/>
      <c r="F71" s="98"/>
      <c r="G71" s="98"/>
      <c r="H71" s="98"/>
      <c r="I71" s="106"/>
      <c r="J71" s="106"/>
      <c r="K71" s="106"/>
      <c r="L71" s="106"/>
    </row>
    <row r="72" spans="1:15" ht="15" x14ac:dyDescent="0.2">
      <c r="A72" s="81"/>
      <c r="B72" s="184"/>
      <c r="C72" s="184"/>
      <c r="D72" s="185"/>
      <c r="E72" s="186"/>
      <c r="F72" s="98"/>
      <c r="G72" s="98"/>
      <c r="H72" s="98"/>
      <c r="I72" s="106"/>
      <c r="J72" s="106"/>
      <c r="K72" s="106"/>
      <c r="L72" s="106"/>
    </row>
    <row r="75" spans="1:15" ht="28.5" customHeight="1" x14ac:dyDescent="0.2">
      <c r="B75" s="198" t="s">
        <v>1912</v>
      </c>
      <c r="C75" s="198"/>
      <c r="D75" s="187" t="s">
        <v>1913</v>
      </c>
      <c r="E75" s="195"/>
      <c r="F75" s="195"/>
      <c r="G75" s="188"/>
      <c r="H75" s="187" t="s">
        <v>1925</v>
      </c>
      <c r="I75" s="195"/>
      <c r="J75" s="195"/>
      <c r="K75" s="188"/>
      <c r="L75" s="187" t="s">
        <v>1934</v>
      </c>
      <c r="M75" s="195"/>
      <c r="N75" s="195"/>
      <c r="O75" s="188"/>
    </row>
    <row r="76" spans="1:15" ht="30" x14ac:dyDescent="0.2">
      <c r="B76" s="198" t="s">
        <v>1914</v>
      </c>
      <c r="C76" s="198"/>
      <c r="D76" s="111" t="s">
        <v>1915</v>
      </c>
      <c r="E76" s="111" t="s">
        <v>1916</v>
      </c>
      <c r="F76" s="111" t="s">
        <v>1917</v>
      </c>
      <c r="G76" s="111" t="s">
        <v>1918</v>
      </c>
      <c r="H76" s="111" t="s">
        <v>1926</v>
      </c>
      <c r="I76" s="111" t="s">
        <v>1927</v>
      </c>
      <c r="J76" s="111" t="s">
        <v>1928</v>
      </c>
      <c r="K76" s="111" t="s">
        <v>1929</v>
      </c>
      <c r="L76" s="111" t="s">
        <v>1935</v>
      </c>
      <c r="M76" s="111" t="s">
        <v>1936</v>
      </c>
      <c r="N76" s="111" t="s">
        <v>1938</v>
      </c>
      <c r="O76" s="111" t="s">
        <v>1937</v>
      </c>
    </row>
    <row r="77" spans="1:15" ht="90" customHeight="1" x14ac:dyDescent="0.2">
      <c r="B77" s="197" t="s">
        <v>1919</v>
      </c>
      <c r="C77" s="197"/>
      <c r="D77" s="104" t="s">
        <v>1920</v>
      </c>
      <c r="E77" s="104" t="s">
        <v>1921</v>
      </c>
      <c r="F77" s="104" t="s">
        <v>1939</v>
      </c>
      <c r="G77" s="104" t="s">
        <v>1922</v>
      </c>
      <c r="H77" s="104" t="s">
        <v>1930</v>
      </c>
      <c r="I77" s="104" t="s">
        <v>1931</v>
      </c>
      <c r="J77" s="104" t="s">
        <v>1932</v>
      </c>
      <c r="K77" s="104" t="s">
        <v>1933</v>
      </c>
      <c r="L77" s="104" t="s">
        <v>1940</v>
      </c>
      <c r="M77" s="104" t="s">
        <v>1941</v>
      </c>
      <c r="N77" s="104" t="s">
        <v>1943</v>
      </c>
      <c r="O77" s="104" t="s">
        <v>1942</v>
      </c>
    </row>
    <row r="78" spans="1:15" ht="15" x14ac:dyDescent="0.2">
      <c r="B78" s="196" t="s">
        <v>1923</v>
      </c>
      <c r="C78" s="196"/>
      <c r="D78" s="108"/>
      <c r="E78" s="108"/>
      <c r="F78" s="108"/>
      <c r="G78" s="108"/>
      <c r="H78" s="108"/>
      <c r="I78" s="108"/>
      <c r="J78" s="108"/>
      <c r="K78" s="108"/>
      <c r="L78" s="108"/>
      <c r="M78" s="108"/>
      <c r="N78" s="108"/>
      <c r="O78" s="108"/>
    </row>
    <row r="79" spans="1:15" ht="15" x14ac:dyDescent="0.2">
      <c r="B79" s="196" t="s">
        <v>1924</v>
      </c>
      <c r="C79" s="196"/>
      <c r="D79" s="108"/>
      <c r="E79" s="108"/>
      <c r="F79" s="108"/>
      <c r="G79" s="108"/>
      <c r="H79" s="108"/>
      <c r="I79" s="108"/>
      <c r="J79" s="108"/>
      <c r="K79" s="108"/>
      <c r="L79" s="108"/>
      <c r="M79" s="108"/>
      <c r="N79" s="108"/>
      <c r="O79" s="108"/>
    </row>
    <row r="80" spans="1:15" ht="15" x14ac:dyDescent="0.2">
      <c r="B80" s="196" t="s">
        <v>1924</v>
      </c>
      <c r="C80" s="196"/>
      <c r="D80" s="108"/>
      <c r="E80" s="108"/>
      <c r="F80" s="108"/>
      <c r="G80" s="108"/>
      <c r="H80" s="108"/>
      <c r="I80" s="108"/>
      <c r="J80" s="108"/>
      <c r="K80" s="108"/>
      <c r="L80" s="108"/>
      <c r="M80" s="108"/>
      <c r="N80" s="108"/>
      <c r="O80" s="108"/>
    </row>
    <row r="81" spans="2:15" ht="15" x14ac:dyDescent="0.2">
      <c r="B81" s="196" t="s">
        <v>1924</v>
      </c>
      <c r="C81" s="196"/>
      <c r="D81" s="108"/>
      <c r="E81" s="108"/>
      <c r="F81" s="108"/>
      <c r="G81" s="108"/>
      <c r="H81" s="108"/>
      <c r="I81" s="108"/>
      <c r="J81" s="108"/>
      <c r="K81" s="108"/>
      <c r="L81" s="108"/>
      <c r="M81" s="108"/>
      <c r="N81" s="108"/>
      <c r="O81" s="108"/>
    </row>
    <row r="82" spans="2:15" ht="15" x14ac:dyDescent="0.2">
      <c r="B82" s="109"/>
      <c r="C82" s="109"/>
      <c r="D82" s="109"/>
      <c r="E82" s="110"/>
      <c r="F82" s="110"/>
      <c r="G82" s="110"/>
      <c r="H82" s="110"/>
      <c r="I82" s="110"/>
    </row>
  </sheetData>
  <mergeCells count="69">
    <mergeCell ref="L75:O75"/>
    <mergeCell ref="D75:G75"/>
    <mergeCell ref="H75:K75"/>
    <mergeCell ref="B81:C81"/>
    <mergeCell ref="B80:C80"/>
    <mergeCell ref="B79:C79"/>
    <mergeCell ref="B78:C78"/>
    <mergeCell ref="B77:C77"/>
    <mergeCell ref="B76:C76"/>
    <mergeCell ref="B75:C75"/>
    <mergeCell ref="B69:C72"/>
    <mergeCell ref="D69:E69"/>
    <mergeCell ref="D70:E70"/>
    <mergeCell ref="D71:E71"/>
    <mergeCell ref="D72:E72"/>
    <mergeCell ref="B57:C60"/>
    <mergeCell ref="B61:C64"/>
    <mergeCell ref="B65:C68"/>
    <mergeCell ref="D66:E66"/>
    <mergeCell ref="D67:E67"/>
    <mergeCell ref="D68:E68"/>
    <mergeCell ref="D62:E62"/>
    <mergeCell ref="D63:E63"/>
    <mergeCell ref="D64:E64"/>
    <mergeCell ref="D65:E65"/>
    <mergeCell ref="D29:E29"/>
    <mergeCell ref="D30:E30"/>
    <mergeCell ref="D32:E32"/>
    <mergeCell ref="D33:E33"/>
    <mergeCell ref="D34:E34"/>
    <mergeCell ref="D35:E35"/>
    <mergeCell ref="D58:E58"/>
    <mergeCell ref="D59:E59"/>
    <mergeCell ref="D60:E60"/>
    <mergeCell ref="D61:E61"/>
    <mergeCell ref="D51:E51"/>
    <mergeCell ref="B52:L52"/>
    <mergeCell ref="D53:E53"/>
    <mergeCell ref="D54:E54"/>
    <mergeCell ref="D55:E55"/>
    <mergeCell ref="D56:E56"/>
    <mergeCell ref="D57:E57"/>
    <mergeCell ref="B53:C56"/>
    <mergeCell ref="B44:B51"/>
    <mergeCell ref="C44:C47"/>
    <mergeCell ref="D44:E44"/>
    <mergeCell ref="D45:E45"/>
    <mergeCell ref="D46:E46"/>
    <mergeCell ref="D47:E47"/>
    <mergeCell ref="C48:C51"/>
    <mergeCell ref="D48:E48"/>
    <mergeCell ref="D49:E49"/>
    <mergeCell ref="D50:E50"/>
    <mergeCell ref="B28:H28"/>
    <mergeCell ref="I28:L28"/>
    <mergeCell ref="B29:C29"/>
    <mergeCell ref="B31:L31"/>
    <mergeCell ref="B32:B43"/>
    <mergeCell ref="C32:C35"/>
    <mergeCell ref="C36:C39"/>
    <mergeCell ref="D36:E36"/>
    <mergeCell ref="D37:E37"/>
    <mergeCell ref="D38:E38"/>
    <mergeCell ref="D39:E39"/>
    <mergeCell ref="C40:C43"/>
    <mergeCell ref="D40:E40"/>
    <mergeCell ref="D41:E41"/>
    <mergeCell ref="D42:E42"/>
    <mergeCell ref="D43:E43"/>
  </mergeCells>
  <dataValidations count="1">
    <dataValidation type="list" allowBlank="1" showInputMessage="1" showErrorMessage="1" sqref="F53:H72 F32:H51" xr:uid="{77266DDD-558C-401C-8BD5-4BAF40E7F607}">
      <formula1>"Yes, No"</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0F26-DF6A-4642-9A88-3C08ADE49168}">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FB69-6A5F-4C9E-8588-519C14CC4B0C}">
  <sheetPr>
    <tabColor rgb="FF0000CC"/>
  </sheetPr>
  <dimension ref="A1:I38"/>
  <sheetViews>
    <sheetView tabSelected="1" topLeftCell="A20" zoomScaleNormal="100" workbookViewId="0">
      <selection activeCell="C27" sqref="C27:C30"/>
    </sheetView>
  </sheetViews>
  <sheetFormatPr defaultColWidth="9.140625" defaultRowHeight="12.75" x14ac:dyDescent="0.2"/>
  <cols>
    <col min="1" max="1" width="3.7109375" style="42" customWidth="1"/>
    <col min="2" max="3" width="21.85546875" style="42" customWidth="1"/>
    <col min="4" max="8" width="29.85546875" style="42" customWidth="1"/>
    <col min="9" max="16384" width="9.140625" style="42"/>
  </cols>
  <sheetData>
    <row r="1" spans="1:9" ht="15.75" x14ac:dyDescent="0.25">
      <c r="A1" s="79"/>
      <c r="B1" s="105" t="s">
        <v>2001</v>
      </c>
    </row>
    <row r="3" spans="1:9" x14ac:dyDescent="0.2">
      <c r="B3" s="78" t="s">
        <v>1860</v>
      </c>
    </row>
    <row r="4" spans="1:9" x14ac:dyDescent="0.2">
      <c r="B4" s="76" t="s">
        <v>2053</v>
      </c>
    </row>
    <row r="5" spans="1:9" x14ac:dyDescent="0.2">
      <c r="B5" s="78"/>
    </row>
    <row r="6" spans="1:9" x14ac:dyDescent="0.2">
      <c r="B6" s="78" t="s">
        <v>1792</v>
      </c>
    </row>
    <row r="7" spans="1:9" x14ac:dyDescent="0.2">
      <c r="B7" s="77"/>
    </row>
    <row r="8" spans="1:9" x14ac:dyDescent="0.2">
      <c r="B8" s="91" t="s">
        <v>1952</v>
      </c>
    </row>
    <row r="9" spans="1:9" x14ac:dyDescent="0.2">
      <c r="B9" s="100" t="s">
        <v>1951</v>
      </c>
    </row>
    <row r="10" spans="1:9" x14ac:dyDescent="0.2">
      <c r="B10" s="101" t="s">
        <v>1953</v>
      </c>
    </row>
    <row r="11" spans="1:9" x14ac:dyDescent="0.2">
      <c r="B11" s="100" t="s">
        <v>1954</v>
      </c>
      <c r="C11" s="44"/>
      <c r="D11" s="44"/>
      <c r="E11" s="44"/>
      <c r="F11" s="44"/>
      <c r="G11" s="44"/>
      <c r="H11" s="44"/>
    </row>
    <row r="12" spans="1:9" x14ac:dyDescent="0.2">
      <c r="A12" s="78"/>
      <c r="B12" s="101" t="s">
        <v>1955</v>
      </c>
      <c r="C12" s="44"/>
      <c r="D12" s="44"/>
      <c r="E12" s="44"/>
      <c r="F12" s="44"/>
      <c r="G12" s="44"/>
      <c r="H12" s="44"/>
    </row>
    <row r="13" spans="1:9" x14ac:dyDescent="0.2">
      <c r="B13" s="100" t="s">
        <v>1956</v>
      </c>
    </row>
    <row r="16" spans="1:9" ht="37.5" customHeight="1" x14ac:dyDescent="0.2">
      <c r="A16" s="81"/>
      <c r="B16" s="187" t="s">
        <v>2016</v>
      </c>
      <c r="C16" s="188"/>
      <c r="D16" s="199" t="s">
        <v>2002</v>
      </c>
      <c r="E16" s="200"/>
      <c r="F16" s="201" t="s">
        <v>2000</v>
      </c>
      <c r="G16" s="201"/>
      <c r="H16" s="201"/>
      <c r="I16" s="43"/>
    </row>
    <row r="17" spans="1:9" ht="37.5" customHeight="1" x14ac:dyDescent="0.2">
      <c r="A17" s="81"/>
      <c r="B17" s="179" t="s">
        <v>1875</v>
      </c>
      <c r="C17" s="180"/>
      <c r="D17" s="115" t="s">
        <v>1957</v>
      </c>
      <c r="E17" s="115" t="s">
        <v>1958</v>
      </c>
      <c r="F17" s="115" t="s">
        <v>1959</v>
      </c>
      <c r="G17" s="115" t="s">
        <v>1960</v>
      </c>
      <c r="H17" s="115" t="s">
        <v>1961</v>
      </c>
      <c r="I17" s="43"/>
    </row>
    <row r="18" spans="1:9" ht="74.25" customHeight="1" x14ac:dyDescent="0.2">
      <c r="A18" s="81"/>
      <c r="B18" s="103" t="s">
        <v>1890</v>
      </c>
      <c r="C18" s="103" t="s">
        <v>1837</v>
      </c>
      <c r="D18" s="116" t="s">
        <v>2332</v>
      </c>
      <c r="E18" s="116" t="s">
        <v>2331</v>
      </c>
      <c r="F18" s="116" t="s">
        <v>1963</v>
      </c>
      <c r="G18" s="116" t="s">
        <v>2021</v>
      </c>
      <c r="H18" s="116" t="s">
        <v>2020</v>
      </c>
      <c r="I18" s="43"/>
    </row>
    <row r="19" spans="1:9" ht="15" x14ac:dyDescent="0.2">
      <c r="A19" s="81"/>
      <c r="B19" s="181" t="s">
        <v>1841</v>
      </c>
      <c r="C19" s="181" t="s">
        <v>1842</v>
      </c>
      <c r="D19" s="112"/>
      <c r="E19" s="117"/>
      <c r="F19" s="112"/>
      <c r="G19" s="113"/>
      <c r="H19" s="113"/>
      <c r="I19" s="43"/>
    </row>
    <row r="20" spans="1:9" ht="15" x14ac:dyDescent="0.2">
      <c r="A20" s="81"/>
      <c r="B20" s="181"/>
      <c r="C20" s="181"/>
      <c r="D20" s="117"/>
      <c r="E20" s="117"/>
      <c r="F20" s="117"/>
      <c r="G20" s="118"/>
      <c r="H20" s="118"/>
      <c r="I20" s="43"/>
    </row>
    <row r="21" spans="1:9" ht="15" x14ac:dyDescent="0.2">
      <c r="A21" s="81"/>
      <c r="B21" s="181"/>
      <c r="C21" s="181"/>
      <c r="D21" s="112"/>
      <c r="E21" s="117"/>
      <c r="F21" s="112"/>
      <c r="G21" s="113"/>
      <c r="H21" s="113"/>
      <c r="I21" s="43"/>
    </row>
    <row r="22" spans="1:9" ht="15" x14ac:dyDescent="0.2">
      <c r="A22" s="81"/>
      <c r="B22" s="181"/>
      <c r="C22" s="181"/>
      <c r="D22" s="112"/>
      <c r="E22" s="112"/>
      <c r="F22" s="112"/>
      <c r="G22" s="112"/>
      <c r="H22" s="112"/>
      <c r="I22" s="43"/>
    </row>
    <row r="23" spans="1:9" ht="15" x14ac:dyDescent="0.2">
      <c r="B23" s="181"/>
      <c r="C23" s="182" t="s">
        <v>1843</v>
      </c>
      <c r="D23" s="112"/>
      <c r="E23" s="112"/>
      <c r="F23" s="112"/>
      <c r="G23" s="112"/>
      <c r="H23" s="112"/>
    </row>
    <row r="24" spans="1:9" ht="15" x14ac:dyDescent="0.2">
      <c r="B24" s="181"/>
      <c r="C24" s="182"/>
      <c r="D24" s="112"/>
      <c r="E24" s="112"/>
      <c r="F24" s="112"/>
      <c r="G24" s="112"/>
      <c r="H24" s="112"/>
    </row>
    <row r="25" spans="1:9" ht="15" x14ac:dyDescent="0.2">
      <c r="B25" s="181"/>
      <c r="C25" s="182"/>
      <c r="D25" s="112"/>
      <c r="E25" s="112"/>
      <c r="F25" s="112"/>
      <c r="G25" s="112"/>
      <c r="H25" s="112"/>
    </row>
    <row r="26" spans="1:9" ht="15" x14ac:dyDescent="0.2">
      <c r="B26" s="181"/>
      <c r="C26" s="182"/>
      <c r="D26" s="112"/>
      <c r="E26" s="112"/>
      <c r="F26" s="112"/>
      <c r="G26" s="112"/>
      <c r="H26" s="112"/>
    </row>
    <row r="27" spans="1:9" ht="15" x14ac:dyDescent="0.2">
      <c r="B27" s="181"/>
      <c r="C27" s="181" t="s">
        <v>1847</v>
      </c>
      <c r="D27" s="112"/>
      <c r="E27" s="112"/>
      <c r="F27" s="112"/>
      <c r="G27" s="112"/>
      <c r="H27" s="112"/>
    </row>
    <row r="28" spans="1:9" ht="15" x14ac:dyDescent="0.2">
      <c r="B28" s="181"/>
      <c r="C28" s="181"/>
      <c r="D28" s="112"/>
      <c r="E28" s="112"/>
      <c r="F28" s="112"/>
      <c r="G28" s="112"/>
      <c r="H28" s="112"/>
    </row>
    <row r="29" spans="1:9" ht="15" x14ac:dyDescent="0.2">
      <c r="B29" s="181"/>
      <c r="C29" s="181"/>
      <c r="D29" s="112"/>
      <c r="E29" s="112"/>
      <c r="F29" s="112"/>
      <c r="G29" s="112"/>
      <c r="H29" s="112"/>
    </row>
    <row r="30" spans="1:9" ht="15" x14ac:dyDescent="0.2">
      <c r="B30" s="181"/>
      <c r="C30" s="181"/>
      <c r="D30" s="112"/>
      <c r="E30" s="112"/>
      <c r="F30" s="112"/>
      <c r="G30" s="112"/>
      <c r="H30" s="112"/>
    </row>
    <row r="31" spans="1:9" ht="15" x14ac:dyDescent="0.2">
      <c r="B31" s="181" t="s">
        <v>1844</v>
      </c>
      <c r="C31" s="182" t="s">
        <v>1845</v>
      </c>
      <c r="D31" s="112"/>
      <c r="E31" s="112"/>
      <c r="F31" s="112"/>
      <c r="G31" s="112"/>
      <c r="H31" s="112"/>
    </row>
    <row r="32" spans="1:9" ht="15" x14ac:dyDescent="0.2">
      <c r="B32" s="181"/>
      <c r="C32" s="182"/>
      <c r="D32" s="112"/>
      <c r="E32" s="112"/>
      <c r="F32" s="112"/>
      <c r="G32" s="112"/>
      <c r="H32" s="112"/>
    </row>
    <row r="33" spans="2:8" ht="15" x14ac:dyDescent="0.2">
      <c r="B33" s="181"/>
      <c r="C33" s="182"/>
      <c r="D33" s="112"/>
      <c r="E33" s="112"/>
      <c r="F33" s="112"/>
      <c r="G33" s="112"/>
      <c r="H33" s="112"/>
    </row>
    <row r="34" spans="2:8" ht="15" x14ac:dyDescent="0.2">
      <c r="B34" s="181"/>
      <c r="C34" s="182"/>
      <c r="D34" s="112"/>
      <c r="E34" s="112"/>
      <c r="F34" s="112"/>
      <c r="G34" s="112"/>
      <c r="H34" s="112"/>
    </row>
    <row r="35" spans="2:8" ht="15" x14ac:dyDescent="0.2">
      <c r="B35" s="181"/>
      <c r="C35" s="182" t="s">
        <v>1846</v>
      </c>
      <c r="D35" s="112"/>
      <c r="E35" s="112"/>
      <c r="F35" s="112"/>
      <c r="G35" s="112"/>
      <c r="H35" s="112"/>
    </row>
    <row r="36" spans="2:8" ht="15" x14ac:dyDescent="0.2">
      <c r="B36" s="181"/>
      <c r="C36" s="182"/>
      <c r="D36" s="112"/>
      <c r="E36" s="112"/>
      <c r="F36" s="112"/>
      <c r="G36" s="112"/>
      <c r="H36" s="112"/>
    </row>
    <row r="37" spans="2:8" ht="15" x14ac:dyDescent="0.2">
      <c r="B37" s="181"/>
      <c r="C37" s="182"/>
      <c r="D37" s="112"/>
      <c r="E37" s="112"/>
      <c r="F37" s="112"/>
      <c r="G37" s="112"/>
      <c r="H37" s="112"/>
    </row>
    <row r="38" spans="2:8" ht="15" x14ac:dyDescent="0.2">
      <c r="B38" s="181"/>
      <c r="C38" s="182"/>
      <c r="D38" s="112"/>
      <c r="E38" s="112"/>
      <c r="F38" s="112"/>
      <c r="G38" s="112"/>
      <c r="H38" s="112"/>
    </row>
  </sheetData>
  <mergeCells count="11">
    <mergeCell ref="B31:B38"/>
    <mergeCell ref="C31:C34"/>
    <mergeCell ref="C35:C38"/>
    <mergeCell ref="D16:E16"/>
    <mergeCell ref="F16:H16"/>
    <mergeCell ref="B16:C16"/>
    <mergeCell ref="B17:C17"/>
    <mergeCell ref="B19:B30"/>
    <mergeCell ref="C19:C22"/>
    <mergeCell ref="C23:C26"/>
    <mergeCell ref="C27:C3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7E7F8-C803-43C3-85C9-CBE45EA991C9}">
  <sheetPr>
    <tabColor rgb="FF0000CC"/>
  </sheetPr>
  <dimension ref="A1:M42"/>
  <sheetViews>
    <sheetView topLeftCell="I38" zoomScaleNormal="100" workbookViewId="0">
      <selection activeCell="B1" sqref="B1"/>
    </sheetView>
  </sheetViews>
  <sheetFormatPr defaultColWidth="9.140625" defaultRowHeight="12.75" x14ac:dyDescent="0.2"/>
  <cols>
    <col min="1" max="1" width="3.7109375" style="42" customWidth="1"/>
    <col min="2" max="8" width="29.85546875" style="42" customWidth="1"/>
    <col min="9" max="12" width="35.5703125" style="42" customWidth="1"/>
    <col min="13" max="16384" width="9.140625" style="42"/>
  </cols>
  <sheetData>
    <row r="1" spans="1:12" ht="15.75" x14ac:dyDescent="0.25">
      <c r="A1" s="79"/>
      <c r="B1" s="105" t="s">
        <v>2003</v>
      </c>
    </row>
    <row r="3" spans="1:12" x14ac:dyDescent="0.2">
      <c r="B3" s="78" t="s">
        <v>1860</v>
      </c>
    </row>
    <row r="4" spans="1:12" x14ac:dyDescent="0.2">
      <c r="B4" s="76" t="s">
        <v>2049</v>
      </c>
    </row>
    <row r="5" spans="1:12" x14ac:dyDescent="0.2">
      <c r="B5" s="76" t="s">
        <v>2050</v>
      </c>
    </row>
    <row r="6" spans="1:12" x14ac:dyDescent="0.2">
      <c r="B6" s="78"/>
    </row>
    <row r="7" spans="1:12" x14ac:dyDescent="0.2">
      <c r="B7" s="78" t="s">
        <v>1792</v>
      </c>
    </row>
    <row r="8" spans="1:12" x14ac:dyDescent="0.2">
      <c r="B8" s="77"/>
    </row>
    <row r="9" spans="1:12" x14ac:dyDescent="0.2">
      <c r="B9" s="101" t="s">
        <v>2031</v>
      </c>
    </row>
    <row r="10" spans="1:12" x14ac:dyDescent="0.2">
      <c r="B10" s="100" t="s">
        <v>2032</v>
      </c>
    </row>
    <row r="11" spans="1:12" x14ac:dyDescent="0.2">
      <c r="B11" s="101" t="s">
        <v>2033</v>
      </c>
    </row>
    <row r="12" spans="1:12" x14ac:dyDescent="0.2">
      <c r="B12" s="100" t="s">
        <v>2034</v>
      </c>
      <c r="C12" s="44"/>
      <c r="D12" s="44"/>
      <c r="E12" s="44"/>
      <c r="F12" s="44"/>
      <c r="G12" s="44"/>
      <c r="H12" s="44"/>
      <c r="I12" s="44"/>
      <c r="J12" s="44"/>
      <c r="K12" s="44"/>
      <c r="L12" s="44"/>
    </row>
    <row r="13" spans="1:12" x14ac:dyDescent="0.2">
      <c r="A13" s="78"/>
      <c r="B13" s="101" t="s">
        <v>2035</v>
      </c>
      <c r="C13" s="44"/>
      <c r="D13" s="44"/>
      <c r="E13" s="44"/>
      <c r="F13" s="44"/>
      <c r="G13" s="44"/>
      <c r="H13" s="44"/>
      <c r="I13" s="44"/>
      <c r="J13" s="44"/>
      <c r="K13" s="44"/>
      <c r="L13" s="44"/>
    </row>
    <row r="14" spans="1:12" x14ac:dyDescent="0.2">
      <c r="B14" s="100" t="s">
        <v>2036</v>
      </c>
    </row>
    <row r="15" spans="1:12" x14ac:dyDescent="0.2">
      <c r="B15" s="101" t="s">
        <v>2037</v>
      </c>
    </row>
    <row r="16" spans="1:12" x14ac:dyDescent="0.2">
      <c r="B16" s="100" t="s">
        <v>2038</v>
      </c>
    </row>
    <row r="19" spans="1:13" ht="37.5" customHeight="1" x14ac:dyDescent="0.2">
      <c r="A19" s="81"/>
      <c r="B19" s="187" t="s">
        <v>2016</v>
      </c>
      <c r="C19" s="188"/>
      <c r="D19" s="199" t="s">
        <v>2002</v>
      </c>
      <c r="E19" s="200"/>
      <c r="F19" s="201" t="s">
        <v>2000</v>
      </c>
      <c r="G19" s="201"/>
      <c r="H19" s="201"/>
      <c r="I19" s="204" t="s">
        <v>2015</v>
      </c>
      <c r="J19" s="204"/>
      <c r="K19" s="204"/>
      <c r="L19" s="204"/>
      <c r="M19" s="43"/>
    </row>
    <row r="20" spans="1:13" ht="37.5" customHeight="1" x14ac:dyDescent="0.2">
      <c r="A20" s="81"/>
      <c r="B20" s="179" t="s">
        <v>1875</v>
      </c>
      <c r="C20" s="180"/>
      <c r="D20" s="119" t="s">
        <v>1957</v>
      </c>
      <c r="E20" s="119" t="s">
        <v>1958</v>
      </c>
      <c r="F20" s="119" t="s">
        <v>1959</v>
      </c>
      <c r="G20" s="119" t="s">
        <v>1960</v>
      </c>
      <c r="H20" s="119" t="s">
        <v>1961</v>
      </c>
      <c r="I20" s="119" t="s">
        <v>2004</v>
      </c>
      <c r="J20" s="119" t="s">
        <v>2005</v>
      </c>
      <c r="K20" s="119" t="s">
        <v>2006</v>
      </c>
      <c r="L20" s="119" t="s">
        <v>2007</v>
      </c>
    </row>
    <row r="21" spans="1:13" ht="105" x14ac:dyDescent="0.2">
      <c r="A21" s="81"/>
      <c r="B21" s="202" t="s">
        <v>1890</v>
      </c>
      <c r="C21" s="202" t="s">
        <v>1837</v>
      </c>
      <c r="D21" s="205" t="s">
        <v>1962</v>
      </c>
      <c r="E21" s="205" t="s">
        <v>2017</v>
      </c>
      <c r="F21" s="205" t="s">
        <v>1963</v>
      </c>
      <c r="G21" s="205" t="s">
        <v>2021</v>
      </c>
      <c r="H21" s="205" t="s">
        <v>2020</v>
      </c>
      <c r="I21" s="116" t="s">
        <v>2008</v>
      </c>
      <c r="J21" s="116" t="s">
        <v>2009</v>
      </c>
      <c r="K21" s="116" t="s">
        <v>2010</v>
      </c>
      <c r="L21" s="116" t="s">
        <v>2011</v>
      </c>
    </row>
    <row r="22" spans="1:13" ht="41.25" customHeight="1" x14ac:dyDescent="0.2">
      <c r="A22" s="81"/>
      <c r="B22" s="203"/>
      <c r="C22" s="203"/>
      <c r="D22" s="206"/>
      <c r="E22" s="206"/>
      <c r="F22" s="206"/>
      <c r="G22" s="206"/>
      <c r="H22" s="206"/>
      <c r="I22" s="116"/>
      <c r="J22" s="116" t="s">
        <v>2012</v>
      </c>
      <c r="K22" s="116" t="s">
        <v>2013</v>
      </c>
      <c r="L22" s="116" t="s">
        <v>2014</v>
      </c>
    </row>
    <row r="23" spans="1:13" ht="15" x14ac:dyDescent="0.2">
      <c r="A23" s="81"/>
      <c r="B23" s="181" t="s">
        <v>1841</v>
      </c>
      <c r="C23" s="181" t="s">
        <v>1842</v>
      </c>
      <c r="D23" s="112"/>
      <c r="E23" s="117"/>
      <c r="F23" s="112"/>
      <c r="G23" s="113"/>
      <c r="H23" s="113"/>
      <c r="I23" s="114"/>
      <c r="J23" s="114"/>
      <c r="K23" s="114"/>
      <c r="L23" s="114"/>
    </row>
    <row r="24" spans="1:13" ht="15" x14ac:dyDescent="0.2">
      <c r="A24" s="81"/>
      <c r="B24" s="181"/>
      <c r="C24" s="181"/>
      <c r="D24" s="117"/>
      <c r="E24" s="117"/>
      <c r="F24" s="117"/>
      <c r="G24" s="118"/>
      <c r="H24" s="118"/>
      <c r="I24" s="117"/>
      <c r="J24" s="117"/>
      <c r="K24" s="117"/>
      <c r="L24" s="117"/>
    </row>
    <row r="25" spans="1:13" ht="15" x14ac:dyDescent="0.2">
      <c r="A25" s="81"/>
      <c r="B25" s="181"/>
      <c r="C25" s="181"/>
      <c r="D25" s="112"/>
      <c r="E25" s="117"/>
      <c r="F25" s="112"/>
      <c r="G25" s="113"/>
      <c r="H25" s="113"/>
      <c r="I25" s="114"/>
      <c r="J25" s="114"/>
      <c r="K25" s="114"/>
      <c r="L25" s="114"/>
    </row>
    <row r="26" spans="1:13" ht="15" x14ac:dyDescent="0.2">
      <c r="A26" s="81"/>
      <c r="B26" s="181"/>
      <c r="C26" s="181"/>
      <c r="D26" s="112"/>
      <c r="E26" s="112"/>
      <c r="F26" s="112"/>
      <c r="G26" s="112"/>
      <c r="H26" s="112"/>
      <c r="I26" s="114"/>
      <c r="J26" s="114"/>
      <c r="K26" s="114"/>
      <c r="L26" s="114"/>
    </row>
    <row r="27" spans="1:13" ht="15" x14ac:dyDescent="0.2">
      <c r="B27" s="181"/>
      <c r="C27" s="182" t="s">
        <v>1843</v>
      </c>
      <c r="D27" s="112"/>
      <c r="E27" s="112"/>
      <c r="F27" s="112"/>
      <c r="G27" s="112"/>
      <c r="H27" s="112"/>
      <c r="I27" s="112"/>
      <c r="J27" s="112"/>
      <c r="K27" s="112"/>
      <c r="L27" s="112"/>
    </row>
    <row r="28" spans="1:13" ht="15" x14ac:dyDescent="0.2">
      <c r="B28" s="181"/>
      <c r="C28" s="182"/>
      <c r="D28" s="112"/>
      <c r="E28" s="112"/>
      <c r="F28" s="112"/>
      <c r="G28" s="112"/>
      <c r="H28" s="112"/>
      <c r="I28" s="112"/>
      <c r="J28" s="112"/>
      <c r="K28" s="112"/>
      <c r="L28" s="112"/>
    </row>
    <row r="29" spans="1:13" ht="15" x14ac:dyDescent="0.2">
      <c r="B29" s="181"/>
      <c r="C29" s="182"/>
      <c r="D29" s="112"/>
      <c r="E29" s="112"/>
      <c r="F29" s="112"/>
      <c r="G29" s="112"/>
      <c r="H29" s="112"/>
      <c r="I29" s="112"/>
      <c r="J29" s="112"/>
      <c r="K29" s="112"/>
      <c r="L29" s="112"/>
    </row>
    <row r="30" spans="1:13" ht="15" x14ac:dyDescent="0.2">
      <c r="B30" s="181"/>
      <c r="C30" s="182"/>
      <c r="D30" s="112"/>
      <c r="E30" s="112"/>
      <c r="F30" s="112"/>
      <c r="G30" s="112"/>
      <c r="H30" s="112"/>
      <c r="I30" s="112"/>
      <c r="J30" s="112"/>
      <c r="K30" s="112"/>
      <c r="L30" s="112"/>
    </row>
    <row r="31" spans="1:13" ht="15" x14ac:dyDescent="0.2">
      <c r="B31" s="181"/>
      <c r="C31" s="181" t="s">
        <v>1847</v>
      </c>
      <c r="D31" s="112"/>
      <c r="E31" s="112"/>
      <c r="F31" s="112"/>
      <c r="G31" s="112"/>
      <c r="H31" s="112"/>
      <c r="I31" s="112"/>
      <c r="J31" s="112"/>
      <c r="K31" s="112"/>
      <c r="L31" s="112"/>
    </row>
    <row r="32" spans="1:13" ht="15" x14ac:dyDescent="0.2">
      <c r="B32" s="181"/>
      <c r="C32" s="181"/>
      <c r="D32" s="112"/>
      <c r="E32" s="112"/>
      <c r="F32" s="112"/>
      <c r="G32" s="112"/>
      <c r="H32" s="112"/>
      <c r="I32" s="112"/>
      <c r="J32" s="112"/>
      <c r="K32" s="112"/>
      <c r="L32" s="112"/>
    </row>
    <row r="33" spans="2:12" ht="15" x14ac:dyDescent="0.2">
      <c r="B33" s="181"/>
      <c r="C33" s="181"/>
      <c r="D33" s="112"/>
      <c r="E33" s="112"/>
      <c r="F33" s="112"/>
      <c r="G33" s="112"/>
      <c r="H33" s="112"/>
      <c r="I33" s="112"/>
      <c r="J33" s="112"/>
      <c r="K33" s="112"/>
      <c r="L33" s="112"/>
    </row>
    <row r="34" spans="2:12" ht="15" x14ac:dyDescent="0.2">
      <c r="B34" s="181"/>
      <c r="C34" s="181"/>
      <c r="D34" s="112"/>
      <c r="E34" s="112"/>
      <c r="F34" s="112"/>
      <c r="G34" s="112"/>
      <c r="H34" s="112"/>
      <c r="I34" s="112"/>
      <c r="J34" s="112"/>
      <c r="K34" s="112"/>
      <c r="L34" s="112"/>
    </row>
    <row r="35" spans="2:12" ht="15" x14ac:dyDescent="0.2">
      <c r="B35" s="181" t="s">
        <v>1844</v>
      </c>
      <c r="C35" s="182" t="s">
        <v>1845</v>
      </c>
      <c r="D35" s="112"/>
      <c r="E35" s="112"/>
      <c r="F35" s="112"/>
      <c r="G35" s="112"/>
      <c r="H35" s="112"/>
      <c r="I35" s="112"/>
      <c r="J35" s="112"/>
      <c r="K35" s="112"/>
      <c r="L35" s="112"/>
    </row>
    <row r="36" spans="2:12" ht="15" x14ac:dyDescent="0.2">
      <c r="B36" s="181"/>
      <c r="C36" s="182"/>
      <c r="D36" s="112"/>
      <c r="E36" s="112"/>
      <c r="F36" s="112"/>
      <c r="G36" s="112"/>
      <c r="H36" s="112"/>
      <c r="I36" s="112"/>
      <c r="J36" s="112"/>
      <c r="K36" s="112"/>
      <c r="L36" s="112"/>
    </row>
    <row r="37" spans="2:12" ht="15" x14ac:dyDescent="0.2">
      <c r="B37" s="181"/>
      <c r="C37" s="182"/>
      <c r="D37" s="112"/>
      <c r="E37" s="112"/>
      <c r="F37" s="112"/>
      <c r="G37" s="112"/>
      <c r="H37" s="112"/>
      <c r="I37" s="112"/>
      <c r="J37" s="112"/>
      <c r="K37" s="112"/>
      <c r="L37" s="112"/>
    </row>
    <row r="38" spans="2:12" ht="15" x14ac:dyDescent="0.2">
      <c r="B38" s="181"/>
      <c r="C38" s="182"/>
      <c r="D38" s="112"/>
      <c r="E38" s="112"/>
      <c r="F38" s="112"/>
      <c r="G38" s="112"/>
      <c r="H38" s="112"/>
      <c r="I38" s="112"/>
      <c r="J38" s="112"/>
      <c r="K38" s="112"/>
      <c r="L38" s="112"/>
    </row>
    <row r="39" spans="2:12" ht="15" x14ac:dyDescent="0.2">
      <c r="B39" s="181"/>
      <c r="C39" s="182" t="s">
        <v>1846</v>
      </c>
      <c r="D39" s="112"/>
      <c r="E39" s="112"/>
      <c r="F39" s="112"/>
      <c r="G39" s="112"/>
      <c r="H39" s="112"/>
      <c r="I39" s="112"/>
      <c r="J39" s="112"/>
      <c r="K39" s="112"/>
      <c r="L39" s="112"/>
    </row>
    <row r="40" spans="2:12" ht="15" x14ac:dyDescent="0.2">
      <c r="B40" s="181"/>
      <c r="C40" s="182"/>
      <c r="D40" s="112"/>
      <c r="E40" s="112"/>
      <c r="F40" s="112"/>
      <c r="G40" s="112"/>
      <c r="H40" s="112"/>
      <c r="I40" s="112"/>
      <c r="J40" s="112"/>
      <c r="K40" s="112"/>
      <c r="L40" s="112"/>
    </row>
    <row r="41" spans="2:12" ht="15" x14ac:dyDescent="0.2">
      <c r="B41" s="181"/>
      <c r="C41" s="182"/>
      <c r="D41" s="112"/>
      <c r="E41" s="112"/>
      <c r="F41" s="112"/>
      <c r="G41" s="112"/>
      <c r="H41" s="112"/>
      <c r="I41" s="112"/>
      <c r="J41" s="112"/>
      <c r="K41" s="112"/>
      <c r="L41" s="112"/>
    </row>
    <row r="42" spans="2:12" ht="15" x14ac:dyDescent="0.2">
      <c r="B42" s="181"/>
      <c r="C42" s="182"/>
      <c r="D42" s="112"/>
      <c r="E42" s="112"/>
      <c r="F42" s="112"/>
      <c r="G42" s="112"/>
      <c r="H42" s="112"/>
      <c r="I42" s="112"/>
      <c r="J42" s="112"/>
      <c r="K42" s="112"/>
      <c r="L42" s="112"/>
    </row>
  </sheetData>
  <mergeCells count="19">
    <mergeCell ref="I19:L19"/>
    <mergeCell ref="D19:E19"/>
    <mergeCell ref="F19:H19"/>
    <mergeCell ref="H21:H22"/>
    <mergeCell ref="G21:G22"/>
    <mergeCell ref="F21:F22"/>
    <mergeCell ref="E21:E22"/>
    <mergeCell ref="D21:D22"/>
    <mergeCell ref="B35:B42"/>
    <mergeCell ref="C35:C38"/>
    <mergeCell ref="C39:C42"/>
    <mergeCell ref="B19:C19"/>
    <mergeCell ref="B20:C20"/>
    <mergeCell ref="B21:B22"/>
    <mergeCell ref="C21:C22"/>
    <mergeCell ref="B23:B34"/>
    <mergeCell ref="C23:C26"/>
    <mergeCell ref="C27:C30"/>
    <mergeCell ref="C31:C3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991AB-940B-4D61-AEBD-7B3AF49F269E}">
  <sheetPr>
    <tabColor rgb="FF0000CC"/>
  </sheetPr>
  <dimension ref="A1:P44"/>
  <sheetViews>
    <sheetView topLeftCell="A26" zoomScaleNormal="100" workbookViewId="0">
      <selection activeCell="C33" sqref="C33:C36"/>
    </sheetView>
  </sheetViews>
  <sheetFormatPr defaultColWidth="9.140625" defaultRowHeight="12.75" x14ac:dyDescent="0.2"/>
  <cols>
    <col min="1" max="1" width="3.7109375" style="42" customWidth="1"/>
    <col min="2" max="8" width="29.85546875" style="42" customWidth="1"/>
    <col min="9" max="15" width="35.5703125" style="42" customWidth="1"/>
    <col min="16" max="16384" width="9.140625" style="42"/>
  </cols>
  <sheetData>
    <row r="1" spans="1:15" ht="15.75" x14ac:dyDescent="0.25">
      <c r="A1" s="79"/>
      <c r="B1" s="105" t="s">
        <v>2018</v>
      </c>
    </row>
    <row r="3" spans="1:15" x14ac:dyDescent="0.2">
      <c r="B3" s="78" t="s">
        <v>1860</v>
      </c>
    </row>
    <row r="4" spans="1:15" x14ac:dyDescent="0.2">
      <c r="B4" s="76" t="s">
        <v>2051</v>
      </c>
    </row>
    <row r="5" spans="1:15" x14ac:dyDescent="0.2">
      <c r="B5" s="76" t="s">
        <v>2052</v>
      </c>
    </row>
    <row r="6" spans="1:15" x14ac:dyDescent="0.2">
      <c r="B6" s="78"/>
    </row>
    <row r="7" spans="1:15" x14ac:dyDescent="0.2">
      <c r="B7" s="78" t="s">
        <v>1792</v>
      </c>
    </row>
    <row r="8" spans="1:15" x14ac:dyDescent="0.2">
      <c r="B8" s="77"/>
    </row>
    <row r="9" spans="1:15" x14ac:dyDescent="0.2">
      <c r="B9" s="101" t="s">
        <v>2039</v>
      </c>
    </row>
    <row r="10" spans="1:15" x14ac:dyDescent="0.2">
      <c r="B10" s="100" t="s">
        <v>2040</v>
      </c>
    </row>
    <row r="11" spans="1:15" x14ac:dyDescent="0.2">
      <c r="B11" s="101" t="s">
        <v>2041</v>
      </c>
    </row>
    <row r="12" spans="1:15" x14ac:dyDescent="0.2">
      <c r="B12" s="100" t="s">
        <v>2042</v>
      </c>
      <c r="C12" s="44"/>
      <c r="D12" s="44"/>
      <c r="E12" s="44"/>
      <c r="F12" s="44"/>
      <c r="G12" s="44"/>
      <c r="H12" s="44"/>
      <c r="I12" s="44"/>
      <c r="J12" s="44"/>
      <c r="K12" s="44"/>
      <c r="L12" s="44"/>
      <c r="M12" s="44"/>
      <c r="N12" s="44"/>
      <c r="O12" s="44"/>
    </row>
    <row r="13" spans="1:15" x14ac:dyDescent="0.2">
      <c r="A13" s="78"/>
      <c r="B13" s="101" t="s">
        <v>2043</v>
      </c>
      <c r="C13" s="44"/>
      <c r="D13" s="44"/>
      <c r="E13" s="44"/>
      <c r="F13" s="44"/>
      <c r="G13" s="44"/>
      <c r="H13" s="44"/>
      <c r="I13" s="44"/>
      <c r="J13" s="44"/>
      <c r="K13" s="44"/>
      <c r="L13" s="44"/>
      <c r="M13" s="44"/>
      <c r="N13" s="44"/>
      <c r="O13" s="44"/>
    </row>
    <row r="14" spans="1:15" x14ac:dyDescent="0.2">
      <c r="B14" s="100" t="s">
        <v>2044</v>
      </c>
    </row>
    <row r="15" spans="1:15" x14ac:dyDescent="0.2">
      <c r="B15" s="101" t="s">
        <v>2045</v>
      </c>
    </row>
    <row r="16" spans="1:15" x14ac:dyDescent="0.2">
      <c r="B16" s="100" t="s">
        <v>2046</v>
      </c>
    </row>
    <row r="17" spans="1:16" x14ac:dyDescent="0.2">
      <c r="B17" s="101" t="s">
        <v>2047</v>
      </c>
    </row>
    <row r="18" spans="1:16" x14ac:dyDescent="0.2">
      <c r="B18" s="100" t="s">
        <v>2048</v>
      </c>
    </row>
    <row r="20" spans="1:16" x14ac:dyDescent="0.2">
      <c r="M20" s="44"/>
      <c r="N20" s="44"/>
      <c r="O20" s="44"/>
    </row>
    <row r="21" spans="1:16" ht="37.5" customHeight="1" x14ac:dyDescent="0.2">
      <c r="A21" s="81"/>
      <c r="B21" s="187" t="s">
        <v>2016</v>
      </c>
      <c r="C21" s="188"/>
      <c r="D21" s="199" t="s">
        <v>2002</v>
      </c>
      <c r="E21" s="200"/>
      <c r="F21" s="201" t="s">
        <v>2000</v>
      </c>
      <c r="G21" s="201"/>
      <c r="H21" s="201"/>
      <c r="I21" s="204" t="s">
        <v>2015</v>
      </c>
      <c r="J21" s="204"/>
      <c r="K21" s="204"/>
      <c r="L21" s="204"/>
      <c r="M21" s="204" t="s">
        <v>2030</v>
      </c>
      <c r="N21" s="204"/>
      <c r="O21" s="204"/>
      <c r="P21" s="43"/>
    </row>
    <row r="22" spans="1:16" ht="37.5" customHeight="1" x14ac:dyDescent="0.2">
      <c r="A22" s="81"/>
      <c r="B22" s="179" t="s">
        <v>1875</v>
      </c>
      <c r="C22" s="180"/>
      <c r="D22" s="119" t="s">
        <v>1957</v>
      </c>
      <c r="E22" s="119" t="s">
        <v>1958</v>
      </c>
      <c r="F22" s="119" t="s">
        <v>1959</v>
      </c>
      <c r="G22" s="119" t="s">
        <v>1960</v>
      </c>
      <c r="H22" s="119" t="s">
        <v>1961</v>
      </c>
      <c r="I22" s="119" t="s">
        <v>2004</v>
      </c>
      <c r="J22" s="119" t="s">
        <v>2005</v>
      </c>
      <c r="K22" s="119" t="s">
        <v>2006</v>
      </c>
      <c r="L22" s="119" t="s">
        <v>2007</v>
      </c>
      <c r="M22" s="119" t="s">
        <v>2022</v>
      </c>
      <c r="N22" s="119" t="s">
        <v>2023</v>
      </c>
      <c r="O22" s="119" t="s">
        <v>2024</v>
      </c>
    </row>
    <row r="23" spans="1:16" ht="120" x14ac:dyDescent="0.2">
      <c r="A23" s="81"/>
      <c r="B23" s="202" t="s">
        <v>1890</v>
      </c>
      <c r="C23" s="202" t="s">
        <v>1837</v>
      </c>
      <c r="D23" s="205" t="s">
        <v>1962</v>
      </c>
      <c r="E23" s="205" t="s">
        <v>2331</v>
      </c>
      <c r="F23" s="205" t="s">
        <v>1963</v>
      </c>
      <c r="G23" s="205" t="s">
        <v>2021</v>
      </c>
      <c r="H23" s="205" t="s">
        <v>2020</v>
      </c>
      <c r="I23" s="205" t="s">
        <v>2008</v>
      </c>
      <c r="J23" s="116" t="s">
        <v>2009</v>
      </c>
      <c r="K23" s="116" t="s">
        <v>2010</v>
      </c>
      <c r="L23" s="116" t="s">
        <v>2011</v>
      </c>
      <c r="M23" s="205" t="s">
        <v>2025</v>
      </c>
      <c r="N23" s="116" t="s">
        <v>2026</v>
      </c>
      <c r="O23" s="116" t="s">
        <v>2027</v>
      </c>
    </row>
    <row r="24" spans="1:16" ht="41.25" customHeight="1" x14ac:dyDescent="0.2">
      <c r="A24" s="81"/>
      <c r="B24" s="203"/>
      <c r="C24" s="203"/>
      <c r="D24" s="206"/>
      <c r="E24" s="206"/>
      <c r="F24" s="206"/>
      <c r="G24" s="206"/>
      <c r="H24" s="206"/>
      <c r="I24" s="206"/>
      <c r="J24" s="116" t="s">
        <v>2012</v>
      </c>
      <c r="K24" s="116" t="s">
        <v>2013</v>
      </c>
      <c r="L24" s="116" t="s">
        <v>2014</v>
      </c>
      <c r="M24" s="206"/>
      <c r="N24" s="116" t="s">
        <v>2028</v>
      </c>
      <c r="O24" s="116" t="s">
        <v>2029</v>
      </c>
    </row>
    <row r="25" spans="1:16" ht="15" x14ac:dyDescent="0.2">
      <c r="A25" s="81"/>
      <c r="B25" s="181" t="s">
        <v>1841</v>
      </c>
      <c r="C25" s="181" t="s">
        <v>1842</v>
      </c>
      <c r="D25" s="112"/>
      <c r="E25" s="117"/>
      <c r="F25" s="112"/>
      <c r="G25" s="113"/>
      <c r="H25" s="113"/>
      <c r="I25" s="114"/>
      <c r="J25" s="114"/>
      <c r="K25" s="114"/>
      <c r="L25" s="114"/>
      <c r="M25" s="114"/>
      <c r="N25" s="114"/>
      <c r="O25" s="114"/>
    </row>
    <row r="26" spans="1:16" ht="15" x14ac:dyDescent="0.2">
      <c r="A26" s="81"/>
      <c r="B26" s="181"/>
      <c r="C26" s="181"/>
      <c r="D26" s="117"/>
      <c r="E26" s="117"/>
      <c r="F26" s="117"/>
      <c r="G26" s="118"/>
      <c r="H26" s="118"/>
      <c r="I26" s="117"/>
      <c r="J26" s="117"/>
      <c r="K26" s="117"/>
      <c r="L26" s="117"/>
      <c r="M26" s="117"/>
      <c r="N26" s="117"/>
      <c r="O26" s="117"/>
    </row>
    <row r="27" spans="1:16" ht="15" x14ac:dyDescent="0.2">
      <c r="A27" s="81"/>
      <c r="B27" s="181"/>
      <c r="C27" s="181"/>
      <c r="D27" s="112"/>
      <c r="E27" s="117"/>
      <c r="F27" s="112"/>
      <c r="G27" s="113"/>
      <c r="H27" s="113"/>
      <c r="I27" s="114"/>
      <c r="J27" s="114"/>
      <c r="K27" s="114"/>
      <c r="L27" s="114"/>
      <c r="M27" s="114"/>
      <c r="N27" s="114"/>
      <c r="O27" s="114"/>
    </row>
    <row r="28" spans="1:16" ht="15" x14ac:dyDescent="0.2">
      <c r="A28" s="81"/>
      <c r="B28" s="181"/>
      <c r="C28" s="181"/>
      <c r="D28" s="112"/>
      <c r="E28" s="112"/>
      <c r="F28" s="112"/>
      <c r="G28" s="112"/>
      <c r="H28" s="112"/>
      <c r="I28" s="114"/>
      <c r="J28" s="114"/>
      <c r="K28" s="114"/>
      <c r="L28" s="114"/>
      <c r="M28" s="114"/>
      <c r="N28" s="114"/>
      <c r="O28" s="114"/>
    </row>
    <row r="29" spans="1:16" ht="15" x14ac:dyDescent="0.2">
      <c r="B29" s="181"/>
      <c r="C29" s="182" t="s">
        <v>1843</v>
      </c>
      <c r="D29" s="112"/>
      <c r="E29" s="112"/>
      <c r="F29" s="112"/>
      <c r="G29" s="112"/>
      <c r="H29" s="112"/>
      <c r="I29" s="112"/>
      <c r="J29" s="112"/>
      <c r="K29" s="112"/>
      <c r="L29" s="112"/>
      <c r="M29" s="112"/>
      <c r="N29" s="112"/>
      <c r="O29" s="112"/>
    </row>
    <row r="30" spans="1:16" ht="15" x14ac:dyDescent="0.2">
      <c r="B30" s="181"/>
      <c r="C30" s="182"/>
      <c r="D30" s="112"/>
      <c r="E30" s="112"/>
      <c r="F30" s="112"/>
      <c r="G30" s="112"/>
      <c r="H30" s="112"/>
      <c r="I30" s="112"/>
      <c r="J30" s="112"/>
      <c r="K30" s="112"/>
      <c r="L30" s="112"/>
      <c r="M30" s="112"/>
      <c r="N30" s="112"/>
      <c r="O30" s="112"/>
    </row>
    <row r="31" spans="1:16" ht="15" x14ac:dyDescent="0.2">
      <c r="B31" s="181"/>
      <c r="C31" s="182"/>
      <c r="D31" s="112"/>
      <c r="E31" s="112"/>
      <c r="F31" s="112"/>
      <c r="G31" s="112"/>
      <c r="H31" s="112"/>
      <c r="I31" s="112"/>
      <c r="J31" s="112"/>
      <c r="K31" s="112"/>
      <c r="L31" s="112"/>
      <c r="M31" s="112"/>
      <c r="N31" s="112"/>
      <c r="O31" s="112"/>
    </row>
    <row r="32" spans="1:16" ht="15" x14ac:dyDescent="0.2">
      <c r="B32" s="181"/>
      <c r="C32" s="182"/>
      <c r="D32" s="112"/>
      <c r="E32" s="112"/>
      <c r="F32" s="112"/>
      <c r="G32" s="112"/>
      <c r="H32" s="112"/>
      <c r="I32" s="112"/>
      <c r="J32" s="112"/>
      <c r="K32" s="112"/>
      <c r="L32" s="112"/>
      <c r="M32" s="112"/>
      <c r="N32" s="112"/>
      <c r="O32" s="112"/>
    </row>
    <row r="33" spans="2:15" ht="15" x14ac:dyDescent="0.2">
      <c r="B33" s="181"/>
      <c r="C33" s="181" t="s">
        <v>1847</v>
      </c>
      <c r="D33" s="112"/>
      <c r="E33" s="112"/>
      <c r="F33" s="112"/>
      <c r="G33" s="112"/>
      <c r="H33" s="112"/>
      <c r="I33" s="112"/>
      <c r="J33" s="112"/>
      <c r="K33" s="112"/>
      <c r="L33" s="112"/>
      <c r="M33" s="112"/>
      <c r="N33" s="112"/>
      <c r="O33" s="112"/>
    </row>
    <row r="34" spans="2:15" ht="15" x14ac:dyDescent="0.2">
      <c r="B34" s="181"/>
      <c r="C34" s="181"/>
      <c r="D34" s="112"/>
      <c r="E34" s="112"/>
      <c r="F34" s="112"/>
      <c r="G34" s="112"/>
      <c r="H34" s="112"/>
      <c r="I34" s="112"/>
      <c r="J34" s="112"/>
      <c r="K34" s="112"/>
      <c r="L34" s="112"/>
      <c r="M34" s="112"/>
      <c r="N34" s="112"/>
      <c r="O34" s="112"/>
    </row>
    <row r="35" spans="2:15" ht="15" x14ac:dyDescent="0.2">
      <c r="B35" s="181"/>
      <c r="C35" s="181"/>
      <c r="D35" s="112"/>
      <c r="E35" s="112"/>
      <c r="F35" s="112"/>
      <c r="G35" s="112"/>
      <c r="H35" s="112"/>
      <c r="I35" s="112"/>
      <c r="J35" s="112"/>
      <c r="K35" s="112"/>
      <c r="L35" s="112"/>
      <c r="M35" s="112"/>
      <c r="N35" s="112"/>
      <c r="O35" s="112"/>
    </row>
    <row r="36" spans="2:15" ht="15" x14ac:dyDescent="0.2">
      <c r="B36" s="181"/>
      <c r="C36" s="181"/>
      <c r="D36" s="112"/>
      <c r="E36" s="112"/>
      <c r="F36" s="112"/>
      <c r="G36" s="112"/>
      <c r="H36" s="112"/>
      <c r="I36" s="112"/>
      <c r="J36" s="112"/>
      <c r="K36" s="112"/>
      <c r="L36" s="112"/>
      <c r="M36" s="112"/>
      <c r="N36" s="112"/>
      <c r="O36" s="112"/>
    </row>
    <row r="37" spans="2:15" ht="15" x14ac:dyDescent="0.2">
      <c r="B37" s="181" t="s">
        <v>1844</v>
      </c>
      <c r="C37" s="182" t="s">
        <v>1845</v>
      </c>
      <c r="D37" s="112"/>
      <c r="E37" s="112"/>
      <c r="F37" s="112"/>
      <c r="G37" s="112"/>
      <c r="H37" s="112"/>
      <c r="I37" s="112"/>
      <c r="J37" s="112"/>
      <c r="K37" s="112"/>
      <c r="L37" s="112"/>
      <c r="M37" s="112"/>
      <c r="N37" s="112"/>
      <c r="O37" s="112"/>
    </row>
    <row r="38" spans="2:15" ht="15" x14ac:dyDescent="0.2">
      <c r="B38" s="181"/>
      <c r="C38" s="182"/>
      <c r="D38" s="112"/>
      <c r="E38" s="112"/>
      <c r="F38" s="112"/>
      <c r="G38" s="112"/>
      <c r="H38" s="112"/>
      <c r="I38" s="112"/>
      <c r="J38" s="112"/>
      <c r="K38" s="112"/>
      <c r="L38" s="112"/>
      <c r="M38" s="112"/>
      <c r="N38" s="112"/>
      <c r="O38" s="112"/>
    </row>
    <row r="39" spans="2:15" ht="15" x14ac:dyDescent="0.2">
      <c r="B39" s="181"/>
      <c r="C39" s="182"/>
      <c r="D39" s="112"/>
      <c r="E39" s="112"/>
      <c r="F39" s="112"/>
      <c r="G39" s="112"/>
      <c r="H39" s="112"/>
      <c r="I39" s="112"/>
      <c r="J39" s="112"/>
      <c r="K39" s="112"/>
      <c r="L39" s="112"/>
      <c r="M39" s="112"/>
      <c r="N39" s="112"/>
      <c r="O39" s="112"/>
    </row>
    <row r="40" spans="2:15" ht="15" x14ac:dyDescent="0.2">
      <c r="B40" s="181"/>
      <c r="C40" s="182"/>
      <c r="D40" s="112"/>
      <c r="E40" s="112"/>
      <c r="F40" s="112"/>
      <c r="G40" s="112"/>
      <c r="H40" s="112"/>
      <c r="I40" s="112"/>
      <c r="J40" s="112"/>
      <c r="K40" s="112"/>
      <c r="L40" s="112"/>
      <c r="M40" s="112"/>
      <c r="N40" s="112"/>
      <c r="O40" s="112"/>
    </row>
    <row r="41" spans="2:15" ht="15" x14ac:dyDescent="0.2">
      <c r="B41" s="181"/>
      <c r="C41" s="182" t="s">
        <v>1846</v>
      </c>
      <c r="D41" s="112"/>
      <c r="E41" s="112"/>
      <c r="F41" s="112"/>
      <c r="G41" s="112"/>
      <c r="H41" s="112"/>
      <c r="I41" s="112"/>
      <c r="J41" s="112"/>
      <c r="K41" s="112"/>
      <c r="L41" s="112"/>
      <c r="M41" s="112"/>
      <c r="N41" s="112"/>
      <c r="O41" s="112"/>
    </row>
    <row r="42" spans="2:15" ht="15" x14ac:dyDescent="0.2">
      <c r="B42" s="181"/>
      <c r="C42" s="182"/>
      <c r="D42" s="112"/>
      <c r="E42" s="112"/>
      <c r="F42" s="112"/>
      <c r="G42" s="112"/>
      <c r="H42" s="112"/>
      <c r="I42" s="112"/>
      <c r="J42" s="112"/>
      <c r="K42" s="112"/>
      <c r="L42" s="112"/>
      <c r="M42" s="112"/>
      <c r="N42" s="112"/>
      <c r="O42" s="112"/>
    </row>
    <row r="43" spans="2:15" ht="15" x14ac:dyDescent="0.2">
      <c r="B43" s="181"/>
      <c r="C43" s="182"/>
      <c r="D43" s="112"/>
      <c r="E43" s="112"/>
      <c r="F43" s="112"/>
      <c r="G43" s="112"/>
      <c r="H43" s="112"/>
      <c r="I43" s="112"/>
      <c r="J43" s="112"/>
      <c r="K43" s="112"/>
      <c r="L43" s="112"/>
      <c r="M43" s="112"/>
      <c r="N43" s="112"/>
      <c r="O43" s="112"/>
    </row>
    <row r="44" spans="2:15" ht="15" x14ac:dyDescent="0.2">
      <c r="B44" s="181"/>
      <c r="C44" s="182"/>
      <c r="D44" s="112"/>
      <c r="E44" s="112"/>
      <c r="F44" s="112"/>
      <c r="G44" s="112"/>
      <c r="H44" s="112"/>
      <c r="I44" s="112"/>
      <c r="J44" s="112"/>
      <c r="K44" s="112"/>
      <c r="L44" s="112"/>
      <c r="M44" s="112"/>
      <c r="N44" s="112"/>
      <c r="O44" s="112"/>
    </row>
  </sheetData>
  <mergeCells count="22">
    <mergeCell ref="M21:O21"/>
    <mergeCell ref="F23:F24"/>
    <mergeCell ref="G23:G24"/>
    <mergeCell ref="H23:H24"/>
    <mergeCell ref="B25:B36"/>
    <mergeCell ref="C25:C28"/>
    <mergeCell ref="C29:C32"/>
    <mergeCell ref="C33:C36"/>
    <mergeCell ref="B21:C21"/>
    <mergeCell ref="D21:E21"/>
    <mergeCell ref="F21:H21"/>
    <mergeCell ref="I21:L21"/>
    <mergeCell ref="B22:C22"/>
    <mergeCell ref="B23:B24"/>
    <mergeCell ref="C23:C24"/>
    <mergeCell ref="D23:D24"/>
    <mergeCell ref="B37:B44"/>
    <mergeCell ref="C37:C40"/>
    <mergeCell ref="C41:C44"/>
    <mergeCell ref="M23:M24"/>
    <mergeCell ref="I23:I24"/>
    <mergeCell ref="E23:E2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7CB7F-C704-4471-BD63-80E965AE032D}">
  <dimension ref="A1"/>
  <sheetViews>
    <sheetView workbookViewId="0"/>
  </sheetViews>
  <sheetFormatPr defaultRowHeight="12.7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E92B0-2F39-4AED-82C7-89840708FABA}">
  <sheetPr>
    <tabColor rgb="FF000066"/>
  </sheetPr>
  <dimension ref="A1:N58"/>
  <sheetViews>
    <sheetView topLeftCell="A43" zoomScaleNormal="100" workbookViewId="0">
      <selection activeCell="B1" sqref="B1"/>
    </sheetView>
  </sheetViews>
  <sheetFormatPr defaultColWidth="9.140625" defaultRowHeight="12.75" x14ac:dyDescent="0.2"/>
  <cols>
    <col min="1" max="1" width="3.7109375" style="42" customWidth="1"/>
    <col min="2" max="13" width="27" style="42" customWidth="1"/>
    <col min="14" max="16384" width="9.140625" style="42"/>
  </cols>
  <sheetData>
    <row r="1" spans="1:13" ht="15.75" x14ac:dyDescent="0.25">
      <c r="A1" s="79"/>
      <c r="B1" s="105" t="s">
        <v>2146</v>
      </c>
    </row>
    <row r="3" spans="1:13" x14ac:dyDescent="0.2">
      <c r="B3" s="78" t="s">
        <v>1860</v>
      </c>
    </row>
    <row r="4" spans="1:13" x14ac:dyDescent="0.2">
      <c r="B4" s="76" t="s">
        <v>2134</v>
      </c>
    </row>
    <row r="5" spans="1:13" x14ac:dyDescent="0.2">
      <c r="B5" s="78"/>
    </row>
    <row r="6" spans="1:13" x14ac:dyDescent="0.2">
      <c r="B6" s="78" t="s">
        <v>2116</v>
      </c>
    </row>
    <row r="7" spans="1:13" x14ac:dyDescent="0.2">
      <c r="B7" s="77"/>
    </row>
    <row r="8" spans="1:13" x14ac:dyDescent="0.2">
      <c r="B8" s="101" t="s">
        <v>2121</v>
      </c>
    </row>
    <row r="9" spans="1:13" x14ac:dyDescent="0.2">
      <c r="B9" s="100" t="s">
        <v>2117</v>
      </c>
    </row>
    <row r="10" spans="1:13" x14ac:dyDescent="0.2">
      <c r="B10" s="100" t="s">
        <v>2118</v>
      </c>
    </row>
    <row r="11" spans="1:13" x14ac:dyDescent="0.2">
      <c r="B11" s="101" t="s">
        <v>2119</v>
      </c>
    </row>
    <row r="12" spans="1:13" x14ac:dyDescent="0.2">
      <c r="B12" s="100" t="s">
        <v>2120</v>
      </c>
      <c r="C12" s="44"/>
      <c r="D12" s="44"/>
      <c r="E12" s="44"/>
      <c r="F12" s="44"/>
      <c r="G12" s="44"/>
      <c r="H12" s="44"/>
      <c r="I12" s="44"/>
      <c r="J12" s="44"/>
      <c r="K12" s="44"/>
      <c r="L12" s="44"/>
      <c r="M12" s="44"/>
    </row>
    <row r="13" spans="1:13" x14ac:dyDescent="0.2">
      <c r="B13" s="100" t="s">
        <v>2122</v>
      </c>
      <c r="C13" s="44"/>
      <c r="D13" s="44"/>
      <c r="E13" s="44"/>
      <c r="F13" s="44"/>
      <c r="G13" s="44"/>
      <c r="H13" s="44"/>
      <c r="I13" s="44"/>
      <c r="J13" s="44"/>
      <c r="K13" s="44"/>
      <c r="L13" s="44"/>
      <c r="M13" s="44"/>
    </row>
    <row r="14" spans="1:13" x14ac:dyDescent="0.2">
      <c r="A14" s="78"/>
      <c r="B14" s="101" t="s">
        <v>2123</v>
      </c>
      <c r="C14" s="44"/>
      <c r="D14" s="44"/>
      <c r="E14" s="44"/>
      <c r="F14" s="44"/>
      <c r="G14" s="44"/>
      <c r="H14" s="44"/>
      <c r="I14" s="44"/>
      <c r="J14" s="44"/>
      <c r="K14" s="44"/>
      <c r="L14" s="44"/>
      <c r="M14" s="44"/>
    </row>
    <row r="15" spans="1:13" x14ac:dyDescent="0.2">
      <c r="A15" s="78"/>
      <c r="B15" s="100" t="s">
        <v>2124</v>
      </c>
      <c r="C15" s="44"/>
      <c r="D15" s="44"/>
      <c r="E15" s="44"/>
      <c r="F15" s="44"/>
      <c r="G15" s="44"/>
      <c r="H15" s="44"/>
      <c r="I15" s="44"/>
      <c r="J15" s="44"/>
      <c r="K15" s="44"/>
      <c r="L15" s="44"/>
      <c r="M15" s="44"/>
    </row>
    <row r="16" spans="1:13" x14ac:dyDescent="0.2">
      <c r="B16" s="100"/>
    </row>
    <row r="17" spans="1:14" x14ac:dyDescent="0.2">
      <c r="B17" s="44"/>
      <c r="C17" s="44"/>
      <c r="D17" s="44"/>
      <c r="E17" s="44"/>
      <c r="F17" s="44"/>
      <c r="G17" s="44"/>
      <c r="H17" s="44"/>
      <c r="I17" s="44"/>
      <c r="J17" s="44"/>
      <c r="K17" s="44"/>
      <c r="L17" s="44"/>
      <c r="M17" s="44"/>
    </row>
    <row r="18" spans="1:14" ht="36" customHeight="1" x14ac:dyDescent="0.2">
      <c r="A18" s="81"/>
      <c r="B18" s="211" t="s">
        <v>2069</v>
      </c>
      <c r="C18" s="211"/>
      <c r="D18" s="211"/>
      <c r="E18" s="211"/>
      <c r="F18" s="211"/>
      <c r="G18" s="211"/>
      <c r="H18" s="211"/>
      <c r="N18" s="43"/>
    </row>
    <row r="19" spans="1:14" ht="36" customHeight="1" x14ac:dyDescent="0.2">
      <c r="A19" s="81"/>
      <c r="B19" s="121" t="s">
        <v>2055</v>
      </c>
      <c r="C19" s="210" t="s">
        <v>2056</v>
      </c>
      <c r="D19" s="210"/>
      <c r="E19" s="210" t="s">
        <v>2057</v>
      </c>
      <c r="F19" s="210"/>
      <c r="G19" s="210" t="s">
        <v>2058</v>
      </c>
      <c r="H19" s="210"/>
      <c r="N19" s="43"/>
    </row>
    <row r="20" spans="1:14" ht="60.75" customHeight="1" x14ac:dyDescent="0.2">
      <c r="A20" s="81"/>
      <c r="B20" s="122" t="s">
        <v>2059</v>
      </c>
      <c r="C20" s="123" t="s">
        <v>2060</v>
      </c>
      <c r="D20" s="123" t="s">
        <v>2061</v>
      </c>
      <c r="E20" s="123" t="s">
        <v>2060</v>
      </c>
      <c r="F20" s="123" t="s">
        <v>2061</v>
      </c>
      <c r="G20" s="123" t="s">
        <v>2060</v>
      </c>
      <c r="H20" s="124" t="s">
        <v>2061</v>
      </c>
      <c r="N20" s="43"/>
    </row>
    <row r="21" spans="1:14" ht="73.5" customHeight="1" x14ac:dyDescent="0.2">
      <c r="A21" s="81"/>
      <c r="B21" s="125" t="s">
        <v>2062</v>
      </c>
      <c r="C21" s="125" t="s">
        <v>2063</v>
      </c>
      <c r="D21" s="125" t="s">
        <v>2064</v>
      </c>
      <c r="E21" s="125" t="s">
        <v>2065</v>
      </c>
      <c r="F21" s="125" t="s">
        <v>2066</v>
      </c>
      <c r="G21" s="125" t="s">
        <v>2067</v>
      </c>
      <c r="H21" s="125" t="s">
        <v>2068</v>
      </c>
      <c r="N21" s="43"/>
    </row>
    <row r="22" spans="1:14" ht="15" x14ac:dyDescent="0.2">
      <c r="A22" s="81"/>
      <c r="B22" s="126"/>
      <c r="C22" s="127"/>
      <c r="D22" s="128"/>
      <c r="E22" s="127"/>
      <c r="F22" s="128"/>
      <c r="G22" s="127"/>
      <c r="H22" s="128"/>
      <c r="N22" s="43"/>
    </row>
    <row r="23" spans="1:14" ht="15" x14ac:dyDescent="0.2">
      <c r="A23" s="81"/>
      <c r="B23" s="126"/>
      <c r="C23" s="126"/>
      <c r="D23" s="129"/>
      <c r="E23" s="126"/>
      <c r="F23" s="129"/>
      <c r="G23" s="126"/>
      <c r="H23" s="129"/>
      <c r="N23" s="43"/>
    </row>
    <row r="24" spans="1:14" ht="15" x14ac:dyDescent="0.2">
      <c r="A24" s="81"/>
      <c r="B24" s="126"/>
      <c r="C24" s="126"/>
      <c r="D24" s="129"/>
      <c r="E24" s="126"/>
      <c r="F24" s="129"/>
      <c r="G24" s="126"/>
      <c r="H24" s="129"/>
      <c r="N24" s="43"/>
    </row>
    <row r="25" spans="1:14" ht="15" x14ac:dyDescent="0.2">
      <c r="A25" s="81"/>
      <c r="B25" s="126"/>
      <c r="C25" s="126"/>
      <c r="D25" s="129"/>
      <c r="E25" s="126"/>
      <c r="F25" s="129"/>
      <c r="G25" s="126"/>
      <c r="H25" s="129"/>
      <c r="N25" s="43"/>
    </row>
    <row r="26" spans="1:14" ht="15" x14ac:dyDescent="0.2">
      <c r="A26" s="81"/>
      <c r="B26" s="126"/>
      <c r="C26" s="127"/>
      <c r="D26" s="128"/>
      <c r="E26" s="127"/>
      <c r="F26" s="128"/>
      <c r="G26" s="127"/>
      <c r="H26" s="128"/>
      <c r="N26" s="43"/>
    </row>
    <row r="27" spans="1:14" ht="15" x14ac:dyDescent="0.2">
      <c r="A27" s="81"/>
      <c r="B27" s="126"/>
      <c r="C27" s="126"/>
      <c r="D27" s="129"/>
      <c r="E27" s="126"/>
      <c r="F27" s="129"/>
      <c r="G27" s="126"/>
      <c r="H27" s="129"/>
      <c r="N27" s="43"/>
    </row>
    <row r="28" spans="1:14" ht="15" x14ac:dyDescent="0.2">
      <c r="A28" s="81"/>
      <c r="B28" s="126"/>
      <c r="C28" s="126"/>
      <c r="D28" s="129"/>
      <c r="E28" s="126"/>
      <c r="F28" s="129"/>
      <c r="G28" s="126"/>
      <c r="H28" s="129"/>
      <c r="N28" s="43"/>
    </row>
    <row r="29" spans="1:14" ht="15" x14ac:dyDescent="0.2">
      <c r="A29" s="81"/>
      <c r="B29" s="126"/>
      <c r="C29" s="127"/>
      <c r="D29" s="128"/>
      <c r="E29" s="127"/>
      <c r="F29" s="128"/>
      <c r="G29" s="127"/>
      <c r="H29" s="128"/>
      <c r="N29" s="43"/>
    </row>
    <row r="30" spans="1:14" ht="15" x14ac:dyDescent="0.2">
      <c r="A30" s="81"/>
      <c r="B30" s="126"/>
      <c r="C30" s="126"/>
      <c r="D30" s="129"/>
      <c r="E30" s="126"/>
      <c r="F30" s="129"/>
      <c r="G30" s="126"/>
      <c r="H30" s="129"/>
      <c r="N30" s="43"/>
    </row>
    <row r="31" spans="1:14" ht="15" x14ac:dyDescent="0.2">
      <c r="A31" s="81"/>
      <c r="B31" s="126"/>
      <c r="C31" s="126"/>
      <c r="D31" s="129"/>
      <c r="E31" s="126"/>
      <c r="F31" s="129"/>
      <c r="G31" s="126"/>
      <c r="H31" s="129"/>
      <c r="N31" s="43"/>
    </row>
    <row r="32" spans="1:14" x14ac:dyDescent="0.2">
      <c r="B32" s="100"/>
    </row>
    <row r="33" spans="1:14" x14ac:dyDescent="0.2">
      <c r="B33" s="100"/>
    </row>
    <row r="34" spans="1:14" x14ac:dyDescent="0.2">
      <c r="B34" s="78" t="s">
        <v>2125</v>
      </c>
    </row>
    <row r="35" spans="1:14" x14ac:dyDescent="0.2">
      <c r="B35" s="77"/>
    </row>
    <row r="36" spans="1:14" x14ac:dyDescent="0.2">
      <c r="B36" s="101" t="s">
        <v>2126</v>
      </c>
    </row>
    <row r="37" spans="1:14" x14ac:dyDescent="0.2">
      <c r="B37" s="100" t="s">
        <v>2127</v>
      </c>
    </row>
    <row r="38" spans="1:14" x14ac:dyDescent="0.2">
      <c r="B38" s="101" t="s">
        <v>2128</v>
      </c>
    </row>
    <row r="39" spans="1:14" x14ac:dyDescent="0.2">
      <c r="B39" s="100" t="s">
        <v>2129</v>
      </c>
      <c r="C39" s="44"/>
      <c r="D39" s="44"/>
      <c r="E39" s="44"/>
      <c r="F39" s="44"/>
      <c r="G39" s="44"/>
      <c r="H39" s="44"/>
      <c r="I39" s="44"/>
      <c r="J39" s="44"/>
      <c r="K39" s="44"/>
      <c r="L39" s="44"/>
      <c r="M39" s="44"/>
    </row>
    <row r="40" spans="1:14" x14ac:dyDescent="0.2">
      <c r="A40" s="78"/>
      <c r="B40" s="101" t="s">
        <v>2130</v>
      </c>
      <c r="C40" s="44"/>
      <c r="D40" s="44"/>
      <c r="E40" s="44"/>
      <c r="F40" s="44"/>
      <c r="G40" s="44"/>
      <c r="H40" s="44"/>
      <c r="I40" s="44"/>
      <c r="J40" s="44"/>
      <c r="K40" s="44"/>
      <c r="L40" s="44"/>
      <c r="M40" s="44"/>
    </row>
    <row r="41" spans="1:14" x14ac:dyDescent="0.2">
      <c r="A41" s="78"/>
      <c r="B41" s="100" t="s">
        <v>2131</v>
      </c>
      <c r="C41" s="44"/>
      <c r="D41" s="44"/>
      <c r="E41" s="44"/>
      <c r="F41" s="44"/>
      <c r="G41" s="44"/>
      <c r="H41" s="44"/>
      <c r="I41" s="44"/>
      <c r="J41" s="44"/>
      <c r="K41" s="44"/>
      <c r="L41" s="44"/>
      <c r="M41" s="44"/>
    </row>
    <row r="42" spans="1:14" x14ac:dyDescent="0.2">
      <c r="A42" s="78"/>
      <c r="B42" s="101" t="s">
        <v>2132</v>
      </c>
      <c r="C42" s="44"/>
      <c r="D42" s="44"/>
      <c r="E42" s="44"/>
      <c r="F42" s="44"/>
      <c r="G42" s="44"/>
      <c r="H42" s="44"/>
      <c r="I42" s="44"/>
      <c r="J42" s="44"/>
      <c r="K42" s="44"/>
      <c r="L42" s="44"/>
      <c r="M42" s="44"/>
    </row>
    <row r="43" spans="1:14" x14ac:dyDescent="0.2">
      <c r="A43" s="78"/>
      <c r="B43" s="100" t="s">
        <v>2133</v>
      </c>
      <c r="C43" s="44"/>
      <c r="D43" s="44"/>
      <c r="E43" s="44"/>
      <c r="F43" s="44"/>
      <c r="G43" s="44"/>
      <c r="H43" s="44"/>
      <c r="I43" s="44"/>
      <c r="J43" s="44"/>
      <c r="K43" s="44"/>
      <c r="L43" s="44"/>
      <c r="M43" s="44"/>
    </row>
    <row r="44" spans="1:14" x14ac:dyDescent="0.2">
      <c r="B44" s="100"/>
    </row>
    <row r="46" spans="1:14" ht="36" customHeight="1" x14ac:dyDescent="0.2">
      <c r="A46" s="81"/>
      <c r="B46" s="207" t="s">
        <v>2070</v>
      </c>
      <c r="C46" s="208"/>
      <c r="D46" s="208"/>
      <c r="E46" s="208"/>
      <c r="F46" s="208"/>
      <c r="G46" s="209"/>
      <c r="N46" s="43"/>
    </row>
    <row r="47" spans="1:14" ht="35.25" customHeight="1" x14ac:dyDescent="0.2">
      <c r="B47" s="120" t="s">
        <v>2071</v>
      </c>
      <c r="C47" s="120" t="s">
        <v>2072</v>
      </c>
      <c r="D47" s="120" t="s">
        <v>2073</v>
      </c>
      <c r="E47" s="120" t="s">
        <v>2074</v>
      </c>
      <c r="F47" s="120" t="s">
        <v>2075</v>
      </c>
      <c r="G47" s="120" t="s">
        <v>2076</v>
      </c>
    </row>
    <row r="48" spans="1:14" ht="45" x14ac:dyDescent="0.2">
      <c r="B48" s="125" t="s">
        <v>2077</v>
      </c>
      <c r="C48" s="125" t="s">
        <v>2078</v>
      </c>
      <c r="D48" s="125" t="s">
        <v>2079</v>
      </c>
      <c r="E48" s="125" t="s">
        <v>2080</v>
      </c>
      <c r="F48" s="125" t="s">
        <v>2081</v>
      </c>
      <c r="G48" s="125" t="s">
        <v>2082</v>
      </c>
    </row>
    <row r="49" spans="2:7" ht="15" x14ac:dyDescent="0.2">
      <c r="B49" s="128"/>
      <c r="C49" s="128"/>
      <c r="D49" s="128"/>
      <c r="E49" s="128"/>
      <c r="F49" s="128"/>
      <c r="G49" s="128"/>
    </row>
    <row r="50" spans="2:7" ht="15" x14ac:dyDescent="0.2">
      <c r="B50" s="129"/>
      <c r="C50" s="129"/>
      <c r="D50" s="129"/>
      <c r="E50" s="129"/>
      <c r="F50" s="129"/>
      <c r="G50" s="129"/>
    </row>
    <row r="51" spans="2:7" ht="15" x14ac:dyDescent="0.2">
      <c r="B51" s="129"/>
      <c r="C51" s="129"/>
      <c r="D51" s="129"/>
      <c r="E51" s="129"/>
      <c r="F51" s="129"/>
      <c r="G51" s="129"/>
    </row>
    <row r="52" spans="2:7" ht="15" x14ac:dyDescent="0.2">
      <c r="B52" s="129"/>
      <c r="C52" s="129"/>
      <c r="D52" s="129"/>
      <c r="E52" s="129"/>
      <c r="F52" s="129"/>
      <c r="G52" s="129"/>
    </row>
    <row r="53" spans="2:7" ht="15" x14ac:dyDescent="0.2">
      <c r="B53" s="128"/>
      <c r="C53" s="128"/>
      <c r="D53" s="128"/>
      <c r="E53" s="128"/>
      <c r="F53" s="128"/>
      <c r="G53" s="128"/>
    </row>
    <row r="54" spans="2:7" ht="15" x14ac:dyDescent="0.2">
      <c r="B54" s="129"/>
      <c r="C54" s="129"/>
      <c r="D54" s="129"/>
      <c r="E54" s="129"/>
      <c r="F54" s="129"/>
      <c r="G54" s="129"/>
    </row>
    <row r="55" spans="2:7" ht="15" x14ac:dyDescent="0.2">
      <c r="B55" s="129"/>
      <c r="C55" s="129"/>
      <c r="D55" s="129"/>
      <c r="E55" s="129"/>
      <c r="F55" s="129"/>
      <c r="G55" s="129"/>
    </row>
    <row r="56" spans="2:7" ht="15" x14ac:dyDescent="0.2">
      <c r="B56" s="128"/>
      <c r="C56" s="128"/>
      <c r="D56" s="128"/>
      <c r="E56" s="128"/>
      <c r="F56" s="128"/>
      <c r="G56" s="128"/>
    </row>
    <row r="57" spans="2:7" ht="15" x14ac:dyDescent="0.2">
      <c r="B57" s="129"/>
      <c r="C57" s="129"/>
      <c r="D57" s="129"/>
      <c r="E57" s="129"/>
      <c r="F57" s="129"/>
      <c r="G57" s="129"/>
    </row>
    <row r="58" spans="2:7" ht="15" x14ac:dyDescent="0.2">
      <c r="B58" s="129"/>
      <c r="C58" s="129"/>
      <c r="D58" s="129"/>
      <c r="E58" s="129"/>
      <c r="F58" s="129"/>
      <c r="G58" s="129"/>
    </row>
  </sheetData>
  <mergeCells count="5">
    <mergeCell ref="B46:G46"/>
    <mergeCell ref="C19:D19"/>
    <mergeCell ref="E19:F19"/>
    <mergeCell ref="G19:H19"/>
    <mergeCell ref="B18:H1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4E3DB-7E87-4C77-8E85-52560904069E}">
  <sheetPr>
    <tabColor rgb="FF000066"/>
  </sheetPr>
  <dimension ref="A1:O140"/>
  <sheetViews>
    <sheetView zoomScaleNormal="100" workbookViewId="0">
      <selection activeCell="D79" sqref="D79"/>
    </sheetView>
  </sheetViews>
  <sheetFormatPr defaultColWidth="9.140625" defaultRowHeight="12.75" x14ac:dyDescent="0.2"/>
  <cols>
    <col min="1" max="1" width="3.7109375" style="42" customWidth="1"/>
    <col min="2" max="2" width="28.85546875" style="42" customWidth="1"/>
    <col min="3" max="13" width="33.85546875" style="42" customWidth="1"/>
    <col min="14" max="16384" width="9.140625" style="42"/>
  </cols>
  <sheetData>
    <row r="1" spans="1:9" ht="15.75" x14ac:dyDescent="0.25">
      <c r="A1" s="79"/>
      <c r="B1" s="105" t="s">
        <v>2147</v>
      </c>
      <c r="C1" s="105"/>
    </row>
    <row r="3" spans="1:9" x14ac:dyDescent="0.2">
      <c r="B3" s="78" t="s">
        <v>1860</v>
      </c>
      <c r="C3" s="78"/>
    </row>
    <row r="4" spans="1:9" x14ac:dyDescent="0.2">
      <c r="B4" s="76" t="s">
        <v>2319</v>
      </c>
      <c r="C4" s="76"/>
    </row>
    <row r="5" spans="1:9" x14ac:dyDescent="0.2">
      <c r="B5" s="76" t="s">
        <v>2165</v>
      </c>
      <c r="C5" s="76"/>
    </row>
    <row r="6" spans="1:9" x14ac:dyDescent="0.2">
      <c r="B6" s="78"/>
      <c r="C6" s="78"/>
    </row>
    <row r="7" spans="1:9" x14ac:dyDescent="0.2">
      <c r="B7" s="78" t="s">
        <v>1792</v>
      </c>
      <c r="C7" s="78"/>
    </row>
    <row r="8" spans="1:9" x14ac:dyDescent="0.2">
      <c r="B8" s="77"/>
      <c r="C8" s="77"/>
    </row>
    <row r="9" spans="1:9" x14ac:dyDescent="0.2">
      <c r="B9" s="101" t="s">
        <v>2149</v>
      </c>
      <c r="C9" s="101"/>
    </row>
    <row r="10" spans="1:9" x14ac:dyDescent="0.2">
      <c r="B10" s="100" t="s">
        <v>2150</v>
      </c>
      <c r="C10" s="100"/>
    </row>
    <row r="11" spans="1:9" x14ac:dyDescent="0.2">
      <c r="B11" s="100" t="s">
        <v>2151</v>
      </c>
      <c r="C11" s="100"/>
    </row>
    <row r="12" spans="1:9" x14ac:dyDescent="0.2">
      <c r="B12" s="101" t="s">
        <v>2152</v>
      </c>
      <c r="C12" s="101"/>
    </row>
    <row r="13" spans="1:9" x14ac:dyDescent="0.2">
      <c r="B13" s="100" t="s">
        <v>2153</v>
      </c>
      <c r="C13" s="107"/>
      <c r="D13" s="44"/>
      <c r="E13" s="44"/>
      <c r="F13" s="44"/>
      <c r="G13" s="44"/>
      <c r="H13" s="44"/>
      <c r="I13" s="44"/>
    </row>
    <row r="14" spans="1:9" x14ac:dyDescent="0.2">
      <c r="B14" s="100" t="s">
        <v>2154</v>
      </c>
      <c r="C14" s="107"/>
      <c r="D14" s="44"/>
      <c r="E14" s="44"/>
      <c r="F14" s="44"/>
      <c r="G14" s="44"/>
      <c r="H14" s="44"/>
      <c r="I14" s="44"/>
    </row>
    <row r="15" spans="1:9" x14ac:dyDescent="0.2">
      <c r="A15" s="78"/>
      <c r="B15" s="101" t="s">
        <v>2123</v>
      </c>
      <c r="C15" s="132"/>
      <c r="D15" s="44"/>
      <c r="E15" s="44"/>
      <c r="F15" s="44"/>
      <c r="G15" s="44"/>
      <c r="H15" s="44"/>
      <c r="I15" s="44"/>
    </row>
    <row r="16" spans="1:9" x14ac:dyDescent="0.2">
      <c r="A16" s="78"/>
      <c r="B16" s="100" t="s">
        <v>2124</v>
      </c>
      <c r="C16" s="132"/>
      <c r="D16" s="44"/>
      <c r="E16" s="44"/>
      <c r="F16" s="44"/>
      <c r="G16" s="44"/>
      <c r="H16" s="44"/>
      <c r="I16" s="44"/>
    </row>
    <row r="17" spans="1:10" x14ac:dyDescent="0.2">
      <c r="B17" s="100"/>
      <c r="C17" s="100"/>
    </row>
    <row r="18" spans="1:10" x14ac:dyDescent="0.2">
      <c r="B18" s="44"/>
      <c r="C18" s="44"/>
      <c r="D18" s="44"/>
      <c r="E18" s="44"/>
      <c r="F18" s="44"/>
      <c r="G18" s="44"/>
      <c r="H18" s="44"/>
      <c r="I18" s="44"/>
    </row>
    <row r="19" spans="1:10" ht="36" customHeight="1" x14ac:dyDescent="0.2">
      <c r="A19" s="81"/>
      <c r="B19" s="230" t="s">
        <v>2055</v>
      </c>
      <c r="C19" s="231"/>
      <c r="D19" s="210" t="s">
        <v>2056</v>
      </c>
      <c r="E19" s="210"/>
      <c r="F19" s="210" t="s">
        <v>2057</v>
      </c>
      <c r="G19" s="210"/>
      <c r="H19" s="210" t="s">
        <v>2058</v>
      </c>
      <c r="I19" s="210"/>
      <c r="J19" s="43"/>
    </row>
    <row r="20" spans="1:10" ht="36" customHeight="1" x14ac:dyDescent="0.2">
      <c r="A20" s="81"/>
      <c r="B20" s="228" t="s">
        <v>2059</v>
      </c>
      <c r="C20" s="229"/>
      <c r="D20" s="123" t="s">
        <v>2060</v>
      </c>
      <c r="E20" s="123" t="s">
        <v>2061</v>
      </c>
      <c r="F20" s="123" t="s">
        <v>2060</v>
      </c>
      <c r="G20" s="123" t="s">
        <v>2061</v>
      </c>
      <c r="H20" s="123" t="s">
        <v>2060</v>
      </c>
      <c r="I20" s="124" t="s">
        <v>2061</v>
      </c>
      <c r="J20" s="43"/>
    </row>
    <row r="21" spans="1:10" ht="73.5" customHeight="1" x14ac:dyDescent="0.2">
      <c r="B21" s="226" t="s">
        <v>2062</v>
      </c>
      <c r="C21" s="227"/>
      <c r="D21" s="125" t="s">
        <v>2063</v>
      </c>
      <c r="E21" s="125" t="s">
        <v>2064</v>
      </c>
      <c r="F21" s="125" t="s">
        <v>2065</v>
      </c>
      <c r="G21" s="125" t="s">
        <v>2066</v>
      </c>
      <c r="H21" s="125" t="s">
        <v>2067</v>
      </c>
      <c r="I21" s="125" t="s">
        <v>2068</v>
      </c>
    </row>
    <row r="22" spans="1:10" ht="15" x14ac:dyDescent="0.2">
      <c r="B22" s="219" t="s">
        <v>2083</v>
      </c>
      <c r="C22" s="220"/>
      <c r="D22" s="127"/>
      <c r="E22" s="128"/>
      <c r="F22" s="127"/>
      <c r="G22" s="128"/>
      <c r="H22" s="127"/>
      <c r="I22" s="128"/>
    </row>
    <row r="23" spans="1:10" ht="15" x14ac:dyDescent="0.2">
      <c r="B23" s="219" t="s">
        <v>2085</v>
      </c>
      <c r="C23" s="220"/>
      <c r="D23" s="126"/>
      <c r="E23" s="129"/>
      <c r="F23" s="126"/>
      <c r="G23" s="129"/>
      <c r="H23" s="126"/>
      <c r="I23" s="129"/>
    </row>
    <row r="24" spans="1:10" ht="15" x14ac:dyDescent="0.2">
      <c r="B24" s="219" t="s">
        <v>2086</v>
      </c>
      <c r="C24" s="220"/>
      <c r="D24" s="126"/>
      <c r="E24" s="129"/>
      <c r="F24" s="126"/>
      <c r="G24" s="129"/>
      <c r="H24" s="126"/>
      <c r="I24" s="129"/>
    </row>
    <row r="25" spans="1:10" ht="15" x14ac:dyDescent="0.2">
      <c r="B25" s="221" t="s">
        <v>1964</v>
      </c>
      <c r="C25" s="222"/>
      <c r="D25" s="126"/>
      <c r="E25" s="129"/>
      <c r="F25" s="126"/>
      <c r="G25" s="129"/>
      <c r="H25" s="126"/>
      <c r="I25" s="129"/>
    </row>
    <row r="26" spans="1:10" ht="15" x14ac:dyDescent="0.2">
      <c r="B26" s="221" t="s">
        <v>1965</v>
      </c>
      <c r="C26" s="222"/>
      <c r="D26" s="127"/>
      <c r="E26" s="128"/>
      <c r="F26" s="127"/>
      <c r="G26" s="128"/>
      <c r="H26" s="127"/>
      <c r="I26" s="128"/>
    </row>
    <row r="27" spans="1:10" ht="15" x14ac:dyDescent="0.2">
      <c r="B27" s="221" t="s">
        <v>1966</v>
      </c>
      <c r="C27" s="222"/>
      <c r="D27" s="126"/>
      <c r="E27" s="129"/>
      <c r="F27" s="126"/>
      <c r="G27" s="129"/>
      <c r="H27" s="126"/>
      <c r="I27" s="129"/>
    </row>
    <row r="28" spans="1:10" ht="15" x14ac:dyDescent="0.2">
      <c r="B28" s="221" t="s">
        <v>1967</v>
      </c>
      <c r="C28" s="222"/>
      <c r="D28" s="126"/>
      <c r="E28" s="129"/>
      <c r="F28" s="126"/>
      <c r="G28" s="129"/>
      <c r="H28" s="126"/>
      <c r="I28" s="129"/>
    </row>
    <row r="29" spans="1:10" ht="15" x14ac:dyDescent="0.2">
      <c r="B29" s="221" t="s">
        <v>1968</v>
      </c>
      <c r="C29" s="222"/>
      <c r="D29" s="127"/>
      <c r="E29" s="128"/>
      <c r="F29" s="127"/>
      <c r="G29" s="128"/>
      <c r="H29" s="127"/>
      <c r="I29" s="128"/>
    </row>
    <row r="30" spans="1:10" ht="15" x14ac:dyDescent="0.2">
      <c r="B30" s="219" t="s">
        <v>2084</v>
      </c>
      <c r="C30" s="220"/>
      <c r="D30" s="126"/>
      <c r="E30" s="129"/>
      <c r="F30" s="126"/>
      <c r="G30" s="129"/>
      <c r="H30" s="126"/>
      <c r="I30" s="129"/>
    </row>
    <row r="31" spans="1:10" ht="15" x14ac:dyDescent="0.2">
      <c r="B31" s="221" t="s">
        <v>1969</v>
      </c>
      <c r="C31" s="222"/>
      <c r="D31" s="126"/>
      <c r="E31" s="129"/>
      <c r="F31" s="126"/>
      <c r="G31" s="129"/>
      <c r="H31" s="126"/>
      <c r="I31" s="129"/>
    </row>
    <row r="32" spans="1:10" ht="15" x14ac:dyDescent="0.2">
      <c r="B32" s="221" t="s">
        <v>1970</v>
      </c>
      <c r="C32" s="222"/>
      <c r="D32" s="127"/>
      <c r="E32" s="128"/>
      <c r="F32" s="127"/>
      <c r="G32" s="128"/>
      <c r="H32" s="127"/>
      <c r="I32" s="128"/>
    </row>
    <row r="33" spans="2:9" ht="15" x14ac:dyDescent="0.2">
      <c r="B33" s="221" t="s">
        <v>1971</v>
      </c>
      <c r="C33" s="222"/>
      <c r="D33" s="127"/>
      <c r="E33" s="128"/>
      <c r="F33" s="127"/>
      <c r="G33" s="128"/>
      <c r="H33" s="127"/>
      <c r="I33" s="128"/>
    </row>
    <row r="34" spans="2:9" ht="15" x14ac:dyDescent="0.2">
      <c r="B34" s="221" t="s">
        <v>1972</v>
      </c>
      <c r="C34" s="222"/>
      <c r="D34" s="127"/>
      <c r="E34" s="128"/>
      <c r="F34" s="127"/>
      <c r="G34" s="128"/>
      <c r="H34" s="127"/>
      <c r="I34" s="128"/>
    </row>
    <row r="35" spans="2:9" ht="15" x14ac:dyDescent="0.2">
      <c r="B35" s="221" t="s">
        <v>1973</v>
      </c>
      <c r="C35" s="222"/>
      <c r="D35" s="127"/>
      <c r="E35" s="128"/>
      <c r="F35" s="127"/>
      <c r="G35" s="128"/>
      <c r="H35" s="127"/>
      <c r="I35" s="128"/>
    </row>
    <row r="36" spans="2:9" ht="15" x14ac:dyDescent="0.2">
      <c r="B36" s="221" t="s">
        <v>1974</v>
      </c>
      <c r="C36" s="222"/>
      <c r="D36" s="127"/>
      <c r="E36" s="128"/>
      <c r="F36" s="127"/>
      <c r="G36" s="128"/>
      <c r="H36" s="127"/>
      <c r="I36" s="128"/>
    </row>
    <row r="37" spans="2:9" ht="15" x14ac:dyDescent="0.2">
      <c r="B37" s="221" t="s">
        <v>1975</v>
      </c>
      <c r="C37" s="222"/>
      <c r="D37" s="127"/>
      <c r="E37" s="128"/>
      <c r="F37" s="127"/>
      <c r="G37" s="128"/>
      <c r="H37" s="127"/>
      <c r="I37" s="128"/>
    </row>
    <row r="38" spans="2:9" ht="15" x14ac:dyDescent="0.2">
      <c r="B38" s="221" t="s">
        <v>1976</v>
      </c>
      <c r="C38" s="222"/>
      <c r="D38" s="127"/>
      <c r="E38" s="128"/>
      <c r="F38" s="127"/>
      <c r="G38" s="128"/>
      <c r="H38" s="127"/>
      <c r="I38" s="128"/>
    </row>
    <row r="39" spans="2:9" ht="15" x14ac:dyDescent="0.2">
      <c r="B39" s="221" t="s">
        <v>1977</v>
      </c>
      <c r="C39" s="222"/>
      <c r="D39" s="127"/>
      <c r="E39" s="128"/>
      <c r="F39" s="127"/>
      <c r="G39" s="128"/>
      <c r="H39" s="127"/>
      <c r="I39" s="128"/>
    </row>
    <row r="40" spans="2:9" ht="15" x14ac:dyDescent="0.2">
      <c r="B40" s="221" t="s">
        <v>1978</v>
      </c>
      <c r="C40" s="222"/>
      <c r="D40" s="127"/>
      <c r="E40" s="128"/>
      <c r="F40" s="127"/>
      <c r="G40" s="128"/>
      <c r="H40" s="127"/>
      <c r="I40" s="128"/>
    </row>
    <row r="41" spans="2:9" ht="15" x14ac:dyDescent="0.2">
      <c r="B41" s="221" t="s">
        <v>1979</v>
      </c>
      <c r="C41" s="222"/>
      <c r="D41" s="127"/>
      <c r="E41" s="128"/>
      <c r="F41" s="127"/>
      <c r="G41" s="128"/>
      <c r="H41" s="127"/>
      <c r="I41" s="128"/>
    </row>
    <row r="42" spans="2:9" ht="15" x14ac:dyDescent="0.2">
      <c r="B42" s="221" t="s">
        <v>1980</v>
      </c>
      <c r="C42" s="222"/>
      <c r="D42" s="127"/>
      <c r="E42" s="128"/>
      <c r="F42" s="127"/>
      <c r="G42" s="128"/>
      <c r="H42" s="127"/>
      <c r="I42" s="128"/>
    </row>
    <row r="43" spans="2:9" ht="15" x14ac:dyDescent="0.2">
      <c r="B43" s="221" t="s">
        <v>1981</v>
      </c>
      <c r="C43" s="222"/>
      <c r="D43" s="127"/>
      <c r="E43" s="128"/>
      <c r="F43" s="127"/>
      <c r="G43" s="128"/>
      <c r="H43" s="127"/>
      <c r="I43" s="128"/>
    </row>
    <row r="44" spans="2:9" ht="15" x14ac:dyDescent="0.2">
      <c r="B44" s="221" t="s">
        <v>1982</v>
      </c>
      <c r="C44" s="222"/>
      <c r="D44" s="127"/>
      <c r="E44" s="128"/>
      <c r="F44" s="127"/>
      <c r="G44" s="128"/>
      <c r="H44" s="127"/>
      <c r="I44" s="128"/>
    </row>
    <row r="45" spans="2:9" ht="15" x14ac:dyDescent="0.2">
      <c r="B45" s="221" t="s">
        <v>1983</v>
      </c>
      <c r="C45" s="222"/>
      <c r="D45" s="127"/>
      <c r="E45" s="128"/>
      <c r="F45" s="127"/>
      <c r="G45" s="128"/>
      <c r="H45" s="127"/>
      <c r="I45" s="128"/>
    </row>
    <row r="46" spans="2:9" ht="15" x14ac:dyDescent="0.2">
      <c r="B46" s="221" t="s">
        <v>1984</v>
      </c>
      <c r="C46" s="222"/>
      <c r="D46" s="127"/>
      <c r="E46" s="128"/>
      <c r="F46" s="127"/>
      <c r="G46" s="128"/>
      <c r="H46" s="127"/>
      <c r="I46" s="128"/>
    </row>
    <row r="47" spans="2:9" ht="15" x14ac:dyDescent="0.2">
      <c r="B47" s="221" t="s">
        <v>1985</v>
      </c>
      <c r="C47" s="222"/>
      <c r="D47" s="127"/>
      <c r="E47" s="128"/>
      <c r="F47" s="127"/>
      <c r="G47" s="128"/>
      <c r="H47" s="127"/>
      <c r="I47" s="128"/>
    </row>
    <row r="48" spans="2:9" ht="15" x14ac:dyDescent="0.2">
      <c r="B48" s="221" t="s">
        <v>1986</v>
      </c>
      <c r="C48" s="222"/>
      <c r="D48" s="127"/>
      <c r="E48" s="128"/>
      <c r="F48" s="127"/>
      <c r="G48" s="128"/>
      <c r="H48" s="127"/>
      <c r="I48" s="128"/>
    </row>
    <row r="49" spans="2:9" ht="15" x14ac:dyDescent="0.2">
      <c r="B49" s="221" t="s">
        <v>1987</v>
      </c>
      <c r="C49" s="222"/>
      <c r="D49" s="127"/>
      <c r="E49" s="128"/>
      <c r="F49" s="127"/>
      <c r="G49" s="128"/>
      <c r="H49" s="127"/>
      <c r="I49" s="128"/>
    </row>
    <row r="50" spans="2:9" ht="15" x14ac:dyDescent="0.2">
      <c r="B50" s="221" t="s">
        <v>1988</v>
      </c>
      <c r="C50" s="222"/>
      <c r="D50" s="127"/>
      <c r="E50" s="128"/>
      <c r="F50" s="127"/>
      <c r="G50" s="128"/>
      <c r="H50" s="127"/>
      <c r="I50" s="128"/>
    </row>
    <row r="51" spans="2:9" ht="15" x14ac:dyDescent="0.2">
      <c r="B51" s="221" t="s">
        <v>2142</v>
      </c>
      <c r="C51" s="222"/>
      <c r="D51" s="127"/>
      <c r="E51" s="128"/>
      <c r="F51" s="127"/>
      <c r="G51" s="128"/>
      <c r="H51" s="127"/>
      <c r="I51" s="128"/>
    </row>
    <row r="52" spans="2:9" ht="15" x14ac:dyDescent="0.2">
      <c r="B52" s="221" t="s">
        <v>2143</v>
      </c>
      <c r="C52" s="222"/>
      <c r="D52" s="127"/>
      <c r="E52" s="128"/>
      <c r="F52" s="127"/>
      <c r="G52" s="128"/>
      <c r="H52" s="127"/>
      <c r="I52" s="128"/>
    </row>
    <row r="53" spans="2:9" ht="15" x14ac:dyDescent="0.2">
      <c r="B53" s="221" t="s">
        <v>2144</v>
      </c>
      <c r="C53" s="222"/>
      <c r="D53" s="127"/>
      <c r="E53" s="128"/>
      <c r="F53" s="127"/>
      <c r="G53" s="128"/>
      <c r="H53" s="127"/>
      <c r="I53" s="128"/>
    </row>
    <row r="54" spans="2:9" ht="15" x14ac:dyDescent="0.2">
      <c r="B54" s="221" t="s">
        <v>2145</v>
      </c>
      <c r="C54" s="222"/>
      <c r="D54" s="127"/>
      <c r="E54" s="128"/>
      <c r="F54" s="127"/>
      <c r="G54" s="128"/>
      <c r="H54" s="127"/>
      <c r="I54" s="128"/>
    </row>
    <row r="55" spans="2:9" ht="15" x14ac:dyDescent="0.2">
      <c r="B55" s="219" t="s">
        <v>2087</v>
      </c>
      <c r="C55" s="220"/>
      <c r="D55" s="127"/>
      <c r="E55" s="128"/>
      <c r="F55" s="127"/>
      <c r="G55" s="128"/>
      <c r="H55" s="127"/>
      <c r="I55" s="128"/>
    </row>
    <row r="56" spans="2:9" ht="15" x14ac:dyDescent="0.2">
      <c r="B56" s="221" t="s">
        <v>1989</v>
      </c>
      <c r="C56" s="222"/>
      <c r="D56" s="127"/>
      <c r="E56" s="128"/>
      <c r="F56" s="127"/>
      <c r="G56" s="128"/>
      <c r="H56" s="127"/>
      <c r="I56" s="128"/>
    </row>
    <row r="57" spans="2:9" ht="15" x14ac:dyDescent="0.2">
      <c r="B57" s="221" t="s">
        <v>1990</v>
      </c>
      <c r="C57" s="222"/>
      <c r="D57" s="127"/>
      <c r="E57" s="128"/>
      <c r="F57" s="127"/>
      <c r="G57" s="128"/>
      <c r="H57" s="127"/>
      <c r="I57" s="128"/>
    </row>
    <row r="58" spans="2:9" ht="15" x14ac:dyDescent="0.2">
      <c r="B58" s="219" t="s">
        <v>2088</v>
      </c>
      <c r="C58" s="220"/>
      <c r="D58" s="127"/>
      <c r="E58" s="128"/>
      <c r="F58" s="127"/>
      <c r="G58" s="128"/>
      <c r="H58" s="127"/>
      <c r="I58" s="128"/>
    </row>
    <row r="59" spans="2:9" ht="15" x14ac:dyDescent="0.2">
      <c r="B59" s="219" t="s">
        <v>2089</v>
      </c>
      <c r="C59" s="220"/>
      <c r="D59" s="127"/>
      <c r="E59" s="128"/>
      <c r="F59" s="127"/>
      <c r="G59" s="128"/>
      <c r="H59" s="127"/>
      <c r="I59" s="128"/>
    </row>
    <row r="60" spans="2:9" ht="15" x14ac:dyDescent="0.2">
      <c r="B60" s="221" t="s">
        <v>1991</v>
      </c>
      <c r="C60" s="222"/>
      <c r="D60" s="127"/>
      <c r="E60" s="128"/>
      <c r="F60" s="127"/>
      <c r="G60" s="128"/>
      <c r="H60" s="127"/>
      <c r="I60" s="128"/>
    </row>
    <row r="61" spans="2:9" ht="15" x14ac:dyDescent="0.2">
      <c r="B61" s="221" t="s">
        <v>1992</v>
      </c>
      <c r="C61" s="222"/>
      <c r="D61" s="127"/>
      <c r="E61" s="128"/>
      <c r="F61" s="127"/>
      <c r="G61" s="128"/>
      <c r="H61" s="127"/>
      <c r="I61" s="128"/>
    </row>
    <row r="62" spans="2:9" ht="15" x14ac:dyDescent="0.2">
      <c r="B62" s="221" t="s">
        <v>1993</v>
      </c>
      <c r="C62" s="222"/>
      <c r="D62" s="127"/>
      <c r="E62" s="128"/>
      <c r="F62" s="127"/>
      <c r="G62" s="128"/>
      <c r="H62" s="127"/>
      <c r="I62" s="128"/>
    </row>
    <row r="63" spans="2:9" ht="15" x14ac:dyDescent="0.2">
      <c r="B63" s="219" t="s">
        <v>2090</v>
      </c>
      <c r="C63" s="220"/>
      <c r="D63" s="127"/>
      <c r="E63" s="128"/>
      <c r="F63" s="127"/>
      <c r="G63" s="128"/>
      <c r="H63" s="127"/>
      <c r="I63" s="128"/>
    </row>
    <row r="64" spans="2:9" ht="15" x14ac:dyDescent="0.2">
      <c r="B64" s="219" t="s">
        <v>2091</v>
      </c>
      <c r="C64" s="220"/>
      <c r="D64" s="127"/>
      <c r="E64" s="128"/>
      <c r="F64" s="127"/>
      <c r="G64" s="128"/>
      <c r="H64" s="127"/>
      <c r="I64" s="128"/>
    </row>
    <row r="65" spans="2:9" ht="15" x14ac:dyDescent="0.2">
      <c r="B65" s="221" t="s">
        <v>1994</v>
      </c>
      <c r="C65" s="222"/>
      <c r="D65" s="127"/>
      <c r="E65" s="128"/>
      <c r="F65" s="127"/>
      <c r="G65" s="128"/>
      <c r="H65" s="127"/>
      <c r="I65" s="128"/>
    </row>
    <row r="66" spans="2:9" ht="15" x14ac:dyDescent="0.2">
      <c r="B66" s="221" t="s">
        <v>1995</v>
      </c>
      <c r="C66" s="222"/>
      <c r="D66" s="127"/>
      <c r="E66" s="128"/>
      <c r="F66" s="127"/>
      <c r="G66" s="128"/>
      <c r="H66" s="127"/>
      <c r="I66" s="128"/>
    </row>
    <row r="67" spans="2:9" ht="15" x14ac:dyDescent="0.2">
      <c r="B67" s="221" t="s">
        <v>1996</v>
      </c>
      <c r="C67" s="222"/>
      <c r="D67" s="127"/>
      <c r="E67" s="128"/>
      <c r="F67" s="127"/>
      <c r="G67" s="128"/>
      <c r="H67" s="127"/>
      <c r="I67" s="128"/>
    </row>
    <row r="68" spans="2:9" ht="15" x14ac:dyDescent="0.2">
      <c r="B68" s="221" t="s">
        <v>1997</v>
      </c>
      <c r="C68" s="222"/>
      <c r="D68" s="127"/>
      <c r="E68" s="128"/>
      <c r="F68" s="127"/>
      <c r="G68" s="128"/>
      <c r="H68" s="127"/>
      <c r="I68" s="128"/>
    </row>
    <row r="69" spans="2:9" ht="15" x14ac:dyDescent="0.2">
      <c r="B69" s="221" t="s">
        <v>1998</v>
      </c>
      <c r="C69" s="222"/>
      <c r="D69" s="127"/>
      <c r="E69" s="128"/>
      <c r="F69" s="127"/>
      <c r="G69" s="128"/>
      <c r="H69" s="127"/>
      <c r="I69" s="128"/>
    </row>
    <row r="70" spans="2:9" ht="15" x14ac:dyDescent="0.2">
      <c r="B70" s="219" t="s">
        <v>2092</v>
      </c>
      <c r="C70" s="220"/>
      <c r="D70" s="127"/>
      <c r="E70" s="128"/>
      <c r="F70" s="127"/>
      <c r="G70" s="128"/>
      <c r="H70" s="127"/>
      <c r="I70" s="128"/>
    </row>
    <row r="71" spans="2:9" ht="15" x14ac:dyDescent="0.2">
      <c r="B71" s="219" t="s">
        <v>2166</v>
      </c>
      <c r="C71" s="220"/>
      <c r="D71" s="127"/>
      <c r="E71" s="128"/>
      <c r="F71" s="127"/>
      <c r="G71" s="128"/>
      <c r="H71" s="127"/>
      <c r="I71" s="128"/>
    </row>
    <row r="72" spans="2:9" ht="21" customHeight="1" x14ac:dyDescent="0.2">
      <c r="B72" s="223" t="s">
        <v>1999</v>
      </c>
      <c r="C72" s="224"/>
      <c r="D72" s="130"/>
      <c r="E72" s="131"/>
      <c r="F72" s="130"/>
      <c r="G72" s="131"/>
      <c r="H72" s="130"/>
      <c r="I72" s="131"/>
    </row>
    <row r="75" spans="2:9" x14ac:dyDescent="0.2">
      <c r="B75" s="78" t="s">
        <v>2148</v>
      </c>
      <c r="C75" s="78"/>
    </row>
    <row r="76" spans="2:9" x14ac:dyDescent="0.2">
      <c r="B76" s="77"/>
      <c r="C76" s="77"/>
    </row>
    <row r="77" spans="2:9" x14ac:dyDescent="0.2">
      <c r="B77" s="101" t="s">
        <v>2156</v>
      </c>
      <c r="C77" s="101"/>
    </row>
    <row r="78" spans="2:9" x14ac:dyDescent="0.2">
      <c r="B78" s="253" t="s">
        <v>2161</v>
      </c>
      <c r="C78" s="253"/>
    </row>
    <row r="79" spans="2:9" x14ac:dyDescent="0.2">
      <c r="B79" s="253" t="s">
        <v>2162</v>
      </c>
      <c r="C79" s="253"/>
    </row>
    <row r="80" spans="2:9" x14ac:dyDescent="0.2">
      <c r="B80" s="253" t="s">
        <v>2207</v>
      </c>
      <c r="C80" s="253"/>
    </row>
    <row r="81" spans="1:14" x14ac:dyDescent="0.2">
      <c r="B81" s="254" t="s">
        <v>2159</v>
      </c>
      <c r="C81" s="254"/>
    </row>
    <row r="82" spans="1:14" x14ac:dyDescent="0.2">
      <c r="B82" s="253" t="s">
        <v>2160</v>
      </c>
      <c r="C82" s="255"/>
      <c r="D82" s="44"/>
      <c r="E82" s="44"/>
      <c r="F82" s="44"/>
      <c r="G82" s="44"/>
      <c r="H82" s="44"/>
      <c r="I82" s="44"/>
      <c r="J82" s="44"/>
      <c r="K82" s="44"/>
      <c r="L82" s="44"/>
      <c r="M82" s="44"/>
      <c r="N82" s="44"/>
    </row>
    <row r="83" spans="1:14" x14ac:dyDescent="0.2">
      <c r="B83" s="253" t="s">
        <v>2157</v>
      </c>
      <c r="C83" s="255"/>
      <c r="D83" s="44"/>
      <c r="E83" s="44"/>
      <c r="F83" s="44"/>
      <c r="G83" s="44"/>
      <c r="H83" s="44"/>
      <c r="I83" s="44"/>
      <c r="J83" s="44"/>
      <c r="K83" s="44"/>
      <c r="L83" s="44"/>
      <c r="M83" s="44"/>
      <c r="N83" s="44"/>
    </row>
    <row r="84" spans="1:14" x14ac:dyDescent="0.2">
      <c r="B84" s="253" t="s">
        <v>2158</v>
      </c>
      <c r="C84" s="255"/>
      <c r="D84" s="44"/>
      <c r="E84" s="44"/>
      <c r="F84" s="44"/>
      <c r="G84" s="44"/>
      <c r="H84" s="44"/>
      <c r="I84" s="44"/>
      <c r="J84" s="44"/>
      <c r="K84" s="44"/>
      <c r="L84" s="44"/>
      <c r="M84" s="44"/>
      <c r="N84" s="44"/>
    </row>
    <row r="85" spans="1:14" x14ac:dyDescent="0.2">
      <c r="A85" s="78"/>
      <c r="B85" s="254" t="s">
        <v>2163</v>
      </c>
      <c r="C85" s="256"/>
      <c r="D85" s="44"/>
      <c r="E85" s="44"/>
      <c r="F85" s="44"/>
      <c r="G85" s="44"/>
      <c r="H85" s="44"/>
      <c r="I85" s="44"/>
      <c r="J85" s="44"/>
      <c r="K85" s="44"/>
      <c r="L85" s="44"/>
      <c r="M85" s="44"/>
      <c r="N85" s="44"/>
    </row>
    <row r="86" spans="1:14" x14ac:dyDescent="0.2">
      <c r="A86" s="78"/>
      <c r="B86" s="100" t="s">
        <v>2164</v>
      </c>
      <c r="C86" s="107"/>
      <c r="D86" s="44"/>
      <c r="E86" s="44"/>
      <c r="F86" s="44"/>
      <c r="G86" s="44"/>
      <c r="H86" s="44"/>
      <c r="I86" s="44"/>
      <c r="J86" s="44"/>
      <c r="K86" s="44"/>
      <c r="L86" s="44"/>
      <c r="M86" s="44"/>
      <c r="N86" s="44"/>
    </row>
    <row r="87" spans="1:14" x14ac:dyDescent="0.2">
      <c r="B87" s="100"/>
      <c r="C87" s="100"/>
    </row>
    <row r="89" spans="1:14" ht="31.5" customHeight="1" x14ac:dyDescent="0.2">
      <c r="B89" s="217" t="s">
        <v>2093</v>
      </c>
      <c r="C89" s="218"/>
      <c r="D89" s="122">
        <v>2020</v>
      </c>
      <c r="E89" s="122">
        <v>2019</v>
      </c>
      <c r="F89" s="122">
        <v>2018</v>
      </c>
      <c r="G89" s="122">
        <v>2017</v>
      </c>
    </row>
    <row r="90" spans="1:14" ht="31.5" customHeight="1" x14ac:dyDescent="0.2">
      <c r="A90" s="81"/>
      <c r="B90" s="216" t="s">
        <v>2094</v>
      </c>
      <c r="C90" s="216"/>
      <c r="D90" s="104" t="s">
        <v>2095</v>
      </c>
      <c r="E90" s="104" t="s">
        <v>2096</v>
      </c>
      <c r="F90" s="104" t="s">
        <v>2096</v>
      </c>
      <c r="G90" s="104" t="s">
        <v>2096</v>
      </c>
      <c r="H90" s="43"/>
    </row>
    <row r="91" spans="1:14" ht="15" x14ac:dyDescent="0.2">
      <c r="A91" s="81"/>
      <c r="B91" s="215" t="s">
        <v>2097</v>
      </c>
      <c r="C91" s="215"/>
      <c r="D91" s="133"/>
      <c r="E91" s="96"/>
      <c r="F91" s="96"/>
      <c r="G91" s="96"/>
      <c r="H91" s="43"/>
    </row>
    <row r="92" spans="1:14" ht="15" x14ac:dyDescent="0.2">
      <c r="A92" s="81"/>
      <c r="B92" s="215" t="s">
        <v>2098</v>
      </c>
      <c r="C92" s="215"/>
      <c r="D92" s="133"/>
      <c r="E92" s="96"/>
      <c r="F92" s="96"/>
      <c r="G92" s="96"/>
      <c r="H92" s="43"/>
    </row>
    <row r="93" spans="1:14" ht="15" x14ac:dyDescent="0.2">
      <c r="A93" s="81"/>
      <c r="B93" s="215" t="s">
        <v>2099</v>
      </c>
      <c r="C93" s="215"/>
      <c r="D93" s="133"/>
      <c r="E93" s="96"/>
      <c r="F93" s="96"/>
      <c r="G93" s="96"/>
      <c r="H93" s="43"/>
    </row>
    <row r="94" spans="1:14" ht="15" x14ac:dyDescent="0.2">
      <c r="A94" s="81"/>
      <c r="B94" s="215" t="s">
        <v>2100</v>
      </c>
      <c r="C94" s="215"/>
      <c r="D94" s="133"/>
      <c r="E94" s="96"/>
      <c r="F94" s="96"/>
      <c r="G94" s="96"/>
      <c r="H94" s="43"/>
    </row>
    <row r="95" spans="1:14" ht="15" x14ac:dyDescent="0.2">
      <c r="A95" s="81"/>
      <c r="B95" s="212" t="s">
        <v>2101</v>
      </c>
      <c r="C95" s="212"/>
      <c r="D95" s="134"/>
      <c r="E95" s="96"/>
      <c r="F95" s="96"/>
      <c r="G95" s="96"/>
      <c r="H95" s="43"/>
    </row>
    <row r="96" spans="1:14" ht="15" x14ac:dyDescent="0.2">
      <c r="A96" s="81"/>
      <c r="B96" s="212" t="s">
        <v>2102</v>
      </c>
      <c r="C96" s="212"/>
      <c r="D96" s="134"/>
      <c r="E96" s="96"/>
      <c r="F96" s="96"/>
      <c r="G96" s="96"/>
      <c r="H96" s="43"/>
    </row>
    <row r="97" spans="1:8" ht="15" x14ac:dyDescent="0.2">
      <c r="A97" s="81"/>
      <c r="B97" s="212" t="s">
        <v>2103</v>
      </c>
      <c r="C97" s="212"/>
      <c r="D97" s="134"/>
      <c r="E97" s="96"/>
      <c r="F97" s="96"/>
      <c r="G97" s="96"/>
      <c r="H97" s="43"/>
    </row>
    <row r="98" spans="1:8" ht="15" x14ac:dyDescent="0.2">
      <c r="A98" s="81"/>
      <c r="B98" s="212" t="s">
        <v>2104</v>
      </c>
      <c r="C98" s="212"/>
      <c r="D98" s="134"/>
      <c r="E98" s="96"/>
      <c r="F98" s="96"/>
      <c r="G98" s="96"/>
      <c r="H98" s="43"/>
    </row>
    <row r="99" spans="1:8" ht="15" x14ac:dyDescent="0.2">
      <c r="A99" s="81"/>
      <c r="B99" s="212" t="s">
        <v>2105</v>
      </c>
      <c r="C99" s="212"/>
      <c r="D99" s="134"/>
      <c r="E99" s="96"/>
      <c r="F99" s="96"/>
      <c r="G99" s="96"/>
      <c r="H99" s="43"/>
    </row>
    <row r="100" spans="1:8" ht="15" x14ac:dyDescent="0.2">
      <c r="A100" s="81"/>
      <c r="B100" s="212" t="s">
        <v>2106</v>
      </c>
      <c r="C100" s="212"/>
      <c r="D100" s="134"/>
      <c r="E100" s="96"/>
      <c r="F100" s="96"/>
      <c r="G100" s="96"/>
      <c r="H100" s="43"/>
    </row>
    <row r="101" spans="1:8" ht="15" x14ac:dyDescent="0.2">
      <c r="A101" s="81"/>
      <c r="B101" s="212" t="s">
        <v>2107</v>
      </c>
      <c r="C101" s="212"/>
      <c r="D101" s="134"/>
      <c r="E101" s="96"/>
      <c r="F101" s="96"/>
      <c r="G101" s="96"/>
      <c r="H101" s="43"/>
    </row>
    <row r="102" spans="1:8" ht="15" x14ac:dyDescent="0.2">
      <c r="A102" s="81"/>
      <c r="B102" s="212" t="s">
        <v>2108</v>
      </c>
      <c r="C102" s="212"/>
      <c r="D102" s="96"/>
      <c r="E102" s="96"/>
      <c r="F102" s="96"/>
      <c r="G102" s="96"/>
      <c r="H102" s="43"/>
    </row>
    <row r="103" spans="1:8" ht="15" x14ac:dyDescent="0.2">
      <c r="A103" s="81"/>
      <c r="B103" s="212" t="s">
        <v>2109</v>
      </c>
      <c r="C103" s="212"/>
      <c r="D103" s="134"/>
      <c r="E103" s="96"/>
      <c r="F103" s="96"/>
      <c r="G103" s="96"/>
      <c r="H103" s="43"/>
    </row>
    <row r="104" spans="1:8" ht="15" x14ac:dyDescent="0.2">
      <c r="A104" s="81"/>
      <c r="B104" s="212" t="s">
        <v>2110</v>
      </c>
      <c r="C104" s="212"/>
      <c r="D104" s="96"/>
      <c r="E104" s="96"/>
      <c r="F104" s="96"/>
      <c r="G104" s="96"/>
      <c r="H104" s="43"/>
    </row>
    <row r="105" spans="1:8" ht="15" x14ac:dyDescent="0.2">
      <c r="A105" s="81"/>
      <c r="B105" s="212" t="s">
        <v>2111</v>
      </c>
      <c r="C105" s="212"/>
      <c r="D105" s="134"/>
      <c r="E105" s="96"/>
      <c r="F105" s="96"/>
      <c r="G105" s="96"/>
      <c r="H105" s="43"/>
    </row>
    <row r="106" spans="1:8" ht="15" x14ac:dyDescent="0.2">
      <c r="A106" s="81"/>
      <c r="B106" s="212" t="s">
        <v>2112</v>
      </c>
      <c r="C106" s="212"/>
      <c r="D106" s="134"/>
      <c r="E106" s="96"/>
      <c r="F106" s="96"/>
      <c r="G106" s="96"/>
      <c r="H106" s="43"/>
    </row>
    <row r="107" spans="1:8" ht="15" x14ac:dyDescent="0.2">
      <c r="A107" s="81"/>
      <c r="B107" s="212" t="s">
        <v>2113</v>
      </c>
      <c r="C107" s="212"/>
      <c r="D107" s="96"/>
      <c r="E107" s="96"/>
      <c r="F107" s="96"/>
      <c r="G107" s="96"/>
      <c r="H107" s="43"/>
    </row>
    <row r="108" spans="1:8" ht="15" x14ac:dyDescent="0.2">
      <c r="A108" s="81"/>
      <c r="B108" s="212" t="s">
        <v>2114</v>
      </c>
      <c r="C108" s="212"/>
      <c r="D108" s="96"/>
      <c r="E108" s="96"/>
      <c r="F108" s="96"/>
      <c r="G108" s="96"/>
      <c r="H108" s="43"/>
    </row>
    <row r="109" spans="1:8" ht="24" customHeight="1" x14ac:dyDescent="0.2">
      <c r="A109" s="81"/>
      <c r="B109" s="213" t="s">
        <v>2115</v>
      </c>
      <c r="C109" s="213"/>
      <c r="D109" s="135"/>
      <c r="E109" s="135"/>
      <c r="F109" s="135"/>
      <c r="G109" s="135"/>
      <c r="H109" s="43"/>
    </row>
    <row r="110" spans="1:8" ht="24" customHeight="1" x14ac:dyDescent="0.2">
      <c r="A110" s="81"/>
      <c r="B110" s="214" t="s">
        <v>1999</v>
      </c>
      <c r="C110" s="214"/>
      <c r="D110" s="130"/>
      <c r="E110" s="130"/>
      <c r="F110" s="130"/>
      <c r="G110" s="130"/>
      <c r="H110" s="43"/>
    </row>
    <row r="111" spans="1:8" x14ac:dyDescent="0.2">
      <c r="B111" s="45"/>
      <c r="C111" s="45"/>
      <c r="D111" s="45"/>
      <c r="E111" s="45"/>
      <c r="F111" s="45"/>
      <c r="G111" s="45"/>
    </row>
    <row r="112" spans="1:8" x14ac:dyDescent="0.2">
      <c r="B112" s="45"/>
      <c r="C112" s="45"/>
      <c r="D112" s="45"/>
      <c r="E112" s="45"/>
      <c r="F112" s="45"/>
      <c r="G112" s="45"/>
    </row>
    <row r="113" spans="1:15" x14ac:dyDescent="0.2">
      <c r="B113" s="78" t="s">
        <v>2125</v>
      </c>
      <c r="C113" s="78"/>
    </row>
    <row r="114" spans="1:15" x14ac:dyDescent="0.2">
      <c r="B114" s="77"/>
      <c r="C114" s="77"/>
    </row>
    <row r="115" spans="1:15" x14ac:dyDescent="0.2">
      <c r="B115" s="101" t="s">
        <v>2126</v>
      </c>
      <c r="C115" s="101"/>
    </row>
    <row r="116" spans="1:15" x14ac:dyDescent="0.2">
      <c r="B116" s="100" t="s">
        <v>2155</v>
      </c>
      <c r="C116" s="100"/>
    </row>
    <row r="117" spans="1:15" x14ac:dyDescent="0.2">
      <c r="B117" s="101" t="s">
        <v>2128</v>
      </c>
      <c r="C117" s="101"/>
    </row>
    <row r="118" spans="1:15" x14ac:dyDescent="0.2">
      <c r="B118" s="100" t="s">
        <v>2129</v>
      </c>
      <c r="C118" s="107"/>
      <c r="D118" s="44"/>
      <c r="E118" s="44"/>
      <c r="F118" s="44"/>
      <c r="G118" s="44"/>
      <c r="H118" s="44"/>
      <c r="I118" s="44"/>
      <c r="J118" s="44"/>
      <c r="K118" s="44"/>
      <c r="L118" s="44"/>
      <c r="M118" s="44"/>
      <c r="N118" s="44"/>
    </row>
    <row r="119" spans="1:15" x14ac:dyDescent="0.2">
      <c r="A119" s="78"/>
      <c r="B119" s="101" t="s">
        <v>2130</v>
      </c>
      <c r="C119" s="132"/>
      <c r="D119" s="44"/>
      <c r="E119" s="44"/>
      <c r="F119" s="44"/>
      <c r="G119" s="44"/>
      <c r="H119" s="44"/>
      <c r="I119" s="44"/>
      <c r="J119" s="44"/>
      <c r="K119" s="44"/>
      <c r="L119" s="44"/>
      <c r="M119" s="44"/>
      <c r="N119" s="44"/>
    </row>
    <row r="120" spans="1:15" x14ac:dyDescent="0.2">
      <c r="A120" s="78"/>
      <c r="B120" s="100" t="s">
        <v>2131</v>
      </c>
      <c r="C120" s="107"/>
      <c r="D120" s="44"/>
      <c r="E120" s="44"/>
      <c r="F120" s="44"/>
      <c r="G120" s="44"/>
      <c r="H120" s="44"/>
      <c r="I120" s="44"/>
      <c r="J120" s="44"/>
      <c r="K120" s="44"/>
      <c r="L120" s="44"/>
      <c r="M120" s="44"/>
      <c r="N120" s="44"/>
    </row>
    <row r="121" spans="1:15" x14ac:dyDescent="0.2">
      <c r="A121" s="78"/>
      <c r="B121" s="101" t="s">
        <v>2132</v>
      </c>
      <c r="C121" s="132"/>
      <c r="D121" s="44"/>
      <c r="E121" s="44"/>
      <c r="F121" s="44"/>
      <c r="G121" s="44"/>
      <c r="H121" s="44"/>
      <c r="I121" s="44"/>
      <c r="J121" s="44"/>
      <c r="K121" s="44"/>
      <c r="L121" s="44"/>
      <c r="M121" s="44"/>
      <c r="N121" s="44"/>
    </row>
    <row r="122" spans="1:15" x14ac:dyDescent="0.2">
      <c r="A122" s="78"/>
      <c r="B122" s="100" t="s">
        <v>2133</v>
      </c>
      <c r="C122" s="107"/>
      <c r="D122" s="44"/>
      <c r="E122" s="44"/>
      <c r="F122" s="44"/>
      <c r="G122" s="44"/>
      <c r="H122" s="44"/>
      <c r="I122" s="44"/>
      <c r="J122" s="44"/>
      <c r="K122" s="44"/>
      <c r="L122" s="44"/>
      <c r="M122" s="44"/>
      <c r="N122" s="44"/>
    </row>
    <row r="123" spans="1:15" x14ac:dyDescent="0.2">
      <c r="B123" s="100"/>
      <c r="C123" s="100"/>
    </row>
    <row r="125" spans="1:15" ht="36" customHeight="1" x14ac:dyDescent="0.2">
      <c r="A125" s="81"/>
      <c r="B125" s="207" t="s">
        <v>2070</v>
      </c>
      <c r="C125" s="208"/>
      <c r="D125" s="208"/>
      <c r="E125" s="208"/>
      <c r="F125" s="208"/>
      <c r="G125" s="208"/>
      <c r="O125" s="43"/>
    </row>
    <row r="126" spans="1:15" ht="35.25" customHeight="1" x14ac:dyDescent="0.2">
      <c r="B126" s="120" t="s">
        <v>2071</v>
      </c>
      <c r="C126" s="120" t="s">
        <v>2072</v>
      </c>
      <c r="D126" s="120" t="s">
        <v>2073</v>
      </c>
      <c r="E126" s="120" t="s">
        <v>2074</v>
      </c>
      <c r="F126" s="120" t="s">
        <v>2075</v>
      </c>
      <c r="G126" s="120" t="s">
        <v>2076</v>
      </c>
    </row>
    <row r="127" spans="1:15" ht="45" x14ac:dyDescent="0.2">
      <c r="B127" s="125" t="s">
        <v>2077</v>
      </c>
      <c r="C127" s="125" t="s">
        <v>2078</v>
      </c>
      <c r="D127" s="125" t="s">
        <v>2079</v>
      </c>
      <c r="E127" s="125" t="s">
        <v>2080</v>
      </c>
      <c r="F127" s="125" t="s">
        <v>2081</v>
      </c>
      <c r="G127" s="125" t="s">
        <v>2082</v>
      </c>
    </row>
    <row r="128" spans="1:15" ht="18.75" customHeight="1" x14ac:dyDescent="0.2">
      <c r="A128" s="81"/>
      <c r="B128" s="225" t="s">
        <v>2135</v>
      </c>
      <c r="C128" s="128"/>
      <c r="D128" s="128"/>
      <c r="E128" s="128"/>
      <c r="F128" s="128"/>
      <c r="G128" s="128"/>
    </row>
    <row r="129" spans="1:7" ht="18.75" customHeight="1" x14ac:dyDescent="0.2">
      <c r="A129" s="81"/>
      <c r="B129" s="225"/>
      <c r="C129" s="129"/>
      <c r="D129" s="129"/>
      <c r="E129" s="129"/>
      <c r="F129" s="129"/>
      <c r="G129" s="129"/>
    </row>
    <row r="130" spans="1:7" ht="18.75" customHeight="1" x14ac:dyDescent="0.2">
      <c r="A130" s="81"/>
      <c r="B130" s="225" t="s">
        <v>2136</v>
      </c>
      <c r="C130" s="129"/>
      <c r="D130" s="129"/>
      <c r="E130" s="129"/>
      <c r="F130" s="129"/>
      <c r="G130" s="129"/>
    </row>
    <row r="131" spans="1:7" ht="18.75" customHeight="1" x14ac:dyDescent="0.2">
      <c r="A131" s="81"/>
      <c r="B131" s="225"/>
      <c r="C131" s="129"/>
      <c r="D131" s="129"/>
      <c r="E131" s="129"/>
      <c r="F131" s="129"/>
      <c r="G131" s="129"/>
    </row>
    <row r="132" spans="1:7" ht="18.75" customHeight="1" x14ac:dyDescent="0.2">
      <c r="A132" s="81"/>
      <c r="B132" s="225" t="s">
        <v>2137</v>
      </c>
      <c r="C132" s="128"/>
      <c r="D132" s="128"/>
      <c r="E132" s="128"/>
      <c r="F132" s="128"/>
      <c r="G132" s="128"/>
    </row>
    <row r="133" spans="1:7" ht="18.75" customHeight="1" x14ac:dyDescent="0.2">
      <c r="A133" s="81"/>
      <c r="B133" s="225"/>
      <c r="C133" s="129"/>
      <c r="D133" s="129"/>
      <c r="E133" s="129"/>
      <c r="F133" s="129"/>
      <c r="G133" s="129"/>
    </row>
    <row r="134" spans="1:7" ht="18.75" customHeight="1" x14ac:dyDescent="0.2">
      <c r="A134" s="81"/>
      <c r="B134" s="225" t="s">
        <v>2138</v>
      </c>
      <c r="C134" s="129"/>
      <c r="D134" s="129"/>
      <c r="E134" s="129"/>
      <c r="F134" s="129"/>
      <c r="G134" s="129"/>
    </row>
    <row r="135" spans="1:7" ht="18.75" customHeight="1" x14ac:dyDescent="0.2">
      <c r="A135" s="81"/>
      <c r="B135" s="225"/>
      <c r="C135" s="128"/>
      <c r="D135" s="128"/>
      <c r="E135" s="128"/>
      <c r="F135" s="128"/>
      <c r="G135" s="128"/>
    </row>
    <row r="136" spans="1:7" ht="18.75" customHeight="1" x14ac:dyDescent="0.2">
      <c r="A136" s="81"/>
      <c r="B136" s="225" t="s">
        <v>2139</v>
      </c>
      <c r="C136" s="129"/>
      <c r="D136" s="129"/>
      <c r="E136" s="129"/>
      <c r="F136" s="129"/>
      <c r="G136" s="129"/>
    </row>
    <row r="137" spans="1:7" ht="18.75" customHeight="1" x14ac:dyDescent="0.2">
      <c r="A137" s="81"/>
      <c r="B137" s="225"/>
      <c r="C137" s="129"/>
      <c r="D137" s="129"/>
      <c r="E137" s="129"/>
      <c r="F137" s="129"/>
      <c r="G137" s="129"/>
    </row>
    <row r="138" spans="1:7" ht="18.75" customHeight="1" x14ac:dyDescent="0.2">
      <c r="A138" s="81"/>
      <c r="B138" s="225" t="s">
        <v>2140</v>
      </c>
      <c r="C138" s="129"/>
      <c r="D138" s="129"/>
      <c r="E138" s="129"/>
      <c r="F138" s="129"/>
      <c r="G138" s="129"/>
    </row>
    <row r="139" spans="1:7" ht="18.75" customHeight="1" x14ac:dyDescent="0.2">
      <c r="A139" s="81"/>
      <c r="B139" s="225"/>
      <c r="C139" s="129"/>
      <c r="D139" s="129"/>
      <c r="E139" s="129"/>
      <c r="F139" s="129"/>
      <c r="G139" s="129"/>
    </row>
    <row r="140" spans="1:7" ht="18.75" customHeight="1" x14ac:dyDescent="0.2">
      <c r="A140" s="81"/>
      <c r="B140" s="99" t="s">
        <v>2141</v>
      </c>
      <c r="C140" s="129"/>
      <c r="D140" s="129"/>
      <c r="E140" s="129"/>
      <c r="F140" s="129"/>
      <c r="G140" s="129"/>
    </row>
  </sheetData>
  <mergeCells count="86">
    <mergeCell ref="F19:G19"/>
    <mergeCell ref="H19:I19"/>
    <mergeCell ref="B128:B129"/>
    <mergeCell ref="B130:B131"/>
    <mergeCell ref="B22:C22"/>
    <mergeCell ref="B21:C21"/>
    <mergeCell ref="B20:C20"/>
    <mergeCell ref="B19:C19"/>
    <mergeCell ref="B23:C23"/>
    <mergeCell ref="B24:C24"/>
    <mergeCell ref="B25:C25"/>
    <mergeCell ref="B26:C26"/>
    <mergeCell ref="B27:C27"/>
    <mergeCell ref="B28:C28"/>
    <mergeCell ref="B29:C29"/>
    <mergeCell ref="B41:C41"/>
    <mergeCell ref="B132:B133"/>
    <mergeCell ref="B134:B135"/>
    <mergeCell ref="B136:B137"/>
    <mergeCell ref="B138:B139"/>
    <mergeCell ref="D19:E19"/>
    <mergeCell ref="B30:C30"/>
    <mergeCell ref="B31:C31"/>
    <mergeCell ref="B32:C32"/>
    <mergeCell ref="B33:C33"/>
    <mergeCell ref="B34:C34"/>
    <mergeCell ref="B35:C35"/>
    <mergeCell ref="B36:C36"/>
    <mergeCell ref="B37:C37"/>
    <mergeCell ref="B38:C38"/>
    <mergeCell ref="B39:C39"/>
    <mergeCell ref="B40:C40"/>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2:C72"/>
    <mergeCell ref="B91:C91"/>
    <mergeCell ref="B90:C90"/>
    <mergeCell ref="B89:C89"/>
    <mergeCell ref="B71:C71"/>
    <mergeCell ref="B92:C92"/>
    <mergeCell ref="B93:C93"/>
    <mergeCell ref="B94:C94"/>
    <mergeCell ref="B95:C95"/>
    <mergeCell ref="B96:C96"/>
    <mergeCell ref="B97:C97"/>
    <mergeCell ref="B98:C98"/>
    <mergeCell ref="B99:C99"/>
    <mergeCell ref="B100:C100"/>
    <mergeCell ref="B101:C101"/>
    <mergeCell ref="B102:C102"/>
    <mergeCell ref="B108:C108"/>
    <mergeCell ref="B109:C109"/>
    <mergeCell ref="B125:G125"/>
    <mergeCell ref="B110:C110"/>
    <mergeCell ref="B103:C103"/>
    <mergeCell ref="B104:C104"/>
    <mergeCell ref="B105:C105"/>
    <mergeCell ref="B106:C106"/>
    <mergeCell ref="B107:C10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169D1-06D4-41D0-8A67-F01F3DF38421}">
  <sheetPr>
    <tabColor theme="0" tint="-0.14999847407452621"/>
  </sheetPr>
  <dimension ref="A1:D24"/>
  <sheetViews>
    <sheetView topLeftCell="A10" zoomScaleNormal="100" workbookViewId="0">
      <selection activeCell="C18" sqref="C18"/>
    </sheetView>
  </sheetViews>
  <sheetFormatPr defaultColWidth="9.140625" defaultRowHeight="12.75" x14ac:dyDescent="0.2"/>
  <cols>
    <col min="1" max="1" width="10.140625" style="42" customWidth="1"/>
    <col min="2" max="2" width="102.140625" style="42" customWidth="1"/>
    <col min="3" max="3" width="26.5703125" style="42" customWidth="1"/>
    <col min="4" max="16384" width="9.140625" style="42"/>
  </cols>
  <sheetData>
    <row r="1" spans="1:4" ht="35.25" customHeight="1" x14ac:dyDescent="0.2">
      <c r="A1" s="69" t="s">
        <v>1759</v>
      </c>
    </row>
    <row r="2" spans="1:4" x14ac:dyDescent="0.2">
      <c r="A2" s="44"/>
      <c r="B2" s="44"/>
    </row>
    <row r="3" spans="1:4" ht="27.75" customHeight="1" x14ac:dyDescent="0.2">
      <c r="A3" s="154" t="s">
        <v>2329</v>
      </c>
      <c r="B3" s="155"/>
      <c r="C3" s="156"/>
    </row>
    <row r="4" spans="1:4" ht="13.5" thickBot="1" x14ac:dyDescent="0.25">
      <c r="B4" s="44"/>
      <c r="C4" s="44"/>
    </row>
    <row r="5" spans="1:4" ht="21" customHeight="1" x14ac:dyDescent="0.2">
      <c r="A5" s="166">
        <v>1</v>
      </c>
      <c r="B5" s="169" t="s">
        <v>1760</v>
      </c>
      <c r="C5" s="170"/>
      <c r="D5" s="43"/>
    </row>
    <row r="6" spans="1:4" ht="34.5" customHeight="1" x14ac:dyDescent="0.2">
      <c r="A6" s="167"/>
      <c r="B6" s="61" t="s">
        <v>1794</v>
      </c>
      <c r="C6" s="251" t="str">
        <f>HYPERLINK("#'GOV_Beginner'!A1", "Go to GOV_Beginner")</f>
        <v>Go to GOV_Beginner</v>
      </c>
      <c r="D6" s="43"/>
    </row>
    <row r="7" spans="1:4" ht="34.5" customHeight="1" x14ac:dyDescent="0.2">
      <c r="A7" s="167"/>
      <c r="B7" s="59" t="s">
        <v>1811</v>
      </c>
      <c r="C7" s="251" t="str">
        <f>HYPERLINK("#'GOV_Intermediate'!A1", "Go to GOV_Intermediate")</f>
        <v>Go to GOV_Intermediate</v>
      </c>
      <c r="D7" s="43"/>
    </row>
    <row r="8" spans="1:4" ht="34.5" customHeight="1" thickBot="1" x14ac:dyDescent="0.25">
      <c r="A8" s="168"/>
      <c r="B8" s="60" t="s">
        <v>1812</v>
      </c>
      <c r="C8" s="252" t="str">
        <f>HYPERLINK("#'GOV_Advanced'!A1", "Go to GOV_Advanced")</f>
        <v>Go to GOV_Advanced</v>
      </c>
      <c r="D8" s="56"/>
    </row>
    <row r="9" spans="1:4" ht="9" customHeight="1" thickBot="1" x14ac:dyDescent="0.25">
      <c r="A9" s="62"/>
      <c r="B9" s="67"/>
      <c r="C9" s="63"/>
      <c r="D9" s="55"/>
    </row>
    <row r="10" spans="1:4" ht="21" customHeight="1" x14ac:dyDescent="0.2">
      <c r="A10" s="163">
        <v>2</v>
      </c>
      <c r="B10" s="171" t="s">
        <v>1761</v>
      </c>
      <c r="C10" s="172"/>
      <c r="D10" s="65"/>
    </row>
    <row r="11" spans="1:4" ht="34.5" customHeight="1" x14ac:dyDescent="0.2">
      <c r="A11" s="164"/>
      <c r="B11" s="61" t="s">
        <v>1866</v>
      </c>
      <c r="C11" s="250" t="str">
        <f>HYPERLINK("#'STRAT_Beginner'!A1", "Go to STRAT_Beginner")</f>
        <v>Go to STRAT_Beginner</v>
      </c>
      <c r="D11" s="43"/>
    </row>
    <row r="12" spans="1:4" ht="34.5" customHeight="1" x14ac:dyDescent="0.2">
      <c r="A12" s="164"/>
      <c r="B12" s="59" t="s">
        <v>1891</v>
      </c>
      <c r="C12" s="251" t="str">
        <f>HYPERLINK("#'STRAT_Intermediate'!A1", "Go to STRAT_Intermediate")</f>
        <v>Go to STRAT_Intermediate</v>
      </c>
      <c r="D12" s="43"/>
    </row>
    <row r="13" spans="1:4" ht="34.5" customHeight="1" thickBot="1" x14ac:dyDescent="0.25">
      <c r="A13" s="165"/>
      <c r="B13" s="60" t="s">
        <v>1892</v>
      </c>
      <c r="C13" s="252" t="str">
        <f>HYPERLINK("#'STRAT_Advanced'!A1", "Go to STRAT_Advanced")</f>
        <v>Go to STRAT_Advanced</v>
      </c>
      <c r="D13" s="43"/>
    </row>
    <row r="14" spans="1:4" ht="9" customHeight="1" thickBot="1" x14ac:dyDescent="0.25">
      <c r="A14" s="66"/>
      <c r="B14" s="67"/>
      <c r="C14" s="63"/>
      <c r="D14" s="55"/>
    </row>
    <row r="15" spans="1:4" ht="21" customHeight="1" x14ac:dyDescent="0.2">
      <c r="A15" s="160">
        <v>3</v>
      </c>
      <c r="B15" s="173" t="s">
        <v>1762</v>
      </c>
      <c r="C15" s="174"/>
      <c r="D15" s="43"/>
    </row>
    <row r="16" spans="1:4" ht="34.5" customHeight="1" x14ac:dyDescent="0.2">
      <c r="A16" s="161"/>
      <c r="B16" s="61" t="s">
        <v>2001</v>
      </c>
      <c r="C16" s="250" t="str">
        <f>HYPERLINK("#'RM_Beginner'!A1", "Go to RM_Beginner")</f>
        <v>Go to RM_Beginner</v>
      </c>
      <c r="D16" s="43"/>
    </row>
    <row r="17" spans="1:4" ht="34.5" customHeight="1" x14ac:dyDescent="0.2">
      <c r="A17" s="161"/>
      <c r="B17" s="59" t="s">
        <v>2003</v>
      </c>
      <c r="C17" s="251" t="str">
        <f>HYPERLINK("#'RM_Intermediate'!A1", "Go to RM_Intermediate")</f>
        <v>Go to RM_Intermediate</v>
      </c>
      <c r="D17" s="43"/>
    </row>
    <row r="18" spans="1:4" ht="34.5" customHeight="1" thickBot="1" x14ac:dyDescent="0.25">
      <c r="A18" s="162"/>
      <c r="B18" s="60" t="s">
        <v>2018</v>
      </c>
      <c r="C18" s="252" t="str">
        <f>HYPERLINK("#'RM_Advanced'!A1", "Go to RM_Advanced")</f>
        <v>Go to RM_Advanced</v>
      </c>
      <c r="D18" s="43"/>
    </row>
    <row r="19" spans="1:4" ht="9" customHeight="1" thickBot="1" x14ac:dyDescent="0.25">
      <c r="A19" s="66"/>
      <c r="B19" s="64"/>
      <c r="C19" s="68"/>
      <c r="D19" s="55"/>
    </row>
    <row r="20" spans="1:4" ht="21" customHeight="1" x14ac:dyDescent="0.2">
      <c r="A20" s="157">
        <v>4</v>
      </c>
      <c r="B20" s="175" t="s">
        <v>1763</v>
      </c>
      <c r="C20" s="176"/>
      <c r="D20" s="43"/>
    </row>
    <row r="21" spans="1:4" ht="34.5" customHeight="1" x14ac:dyDescent="0.2">
      <c r="A21" s="158"/>
      <c r="B21" s="61" t="s">
        <v>2146</v>
      </c>
      <c r="C21" s="250" t="str">
        <f>HYPERLINK("#'MT_Beginner'!A1", "Go to MT_Beginner")</f>
        <v>Go to MT_Beginner</v>
      </c>
      <c r="D21" s="43"/>
    </row>
    <row r="22" spans="1:4" ht="34.5" customHeight="1" x14ac:dyDescent="0.2">
      <c r="A22" s="158"/>
      <c r="B22" s="145" t="s">
        <v>2234</v>
      </c>
      <c r="C22" s="251" t="str">
        <f>HYPERLINK("#'MT_Intermediate'!A1", "Go to MT_Intermediate")</f>
        <v>Go to MT_Intermediate</v>
      </c>
      <c r="D22" s="43"/>
    </row>
    <row r="23" spans="1:4" ht="34.5" customHeight="1" thickBot="1" x14ac:dyDescent="0.25">
      <c r="A23" s="159"/>
      <c r="B23" s="60" t="s">
        <v>2167</v>
      </c>
      <c r="C23" s="252" t="str">
        <f>HYPERLINK("#'MT_Advanced'!A1", "Go to MT_Advanced")</f>
        <v>Go to MT_Advanced</v>
      </c>
      <c r="D23" s="43"/>
    </row>
    <row r="24" spans="1:4" x14ac:dyDescent="0.2">
      <c r="B24" s="45"/>
      <c r="C24" s="45"/>
    </row>
  </sheetData>
  <mergeCells count="9">
    <mergeCell ref="A3:C3"/>
    <mergeCell ref="A20:A23"/>
    <mergeCell ref="A15:A18"/>
    <mergeCell ref="A10:A13"/>
    <mergeCell ref="A5:A8"/>
    <mergeCell ref="B5:C5"/>
    <mergeCell ref="B10:C10"/>
    <mergeCell ref="B15:C15"/>
    <mergeCell ref="B20:C2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0C04C-92BE-4DDB-9628-148C53D170A7}">
  <sheetPr>
    <tabColor rgb="FF000066"/>
  </sheetPr>
  <dimension ref="A1:T167"/>
  <sheetViews>
    <sheetView topLeftCell="A160" zoomScaleNormal="100" workbookViewId="0">
      <selection activeCell="B1" sqref="B1"/>
    </sheetView>
  </sheetViews>
  <sheetFormatPr defaultColWidth="9.140625" defaultRowHeight="12.75" x14ac:dyDescent="0.2"/>
  <cols>
    <col min="1" max="1" width="3.7109375" style="42" customWidth="1"/>
    <col min="2" max="26" width="27.42578125" style="42" customWidth="1"/>
    <col min="27" max="16384" width="9.140625" style="42"/>
  </cols>
  <sheetData>
    <row r="1" spans="1:9" ht="15.75" x14ac:dyDescent="0.25">
      <c r="A1" s="79"/>
      <c r="B1" s="105" t="s">
        <v>2167</v>
      </c>
      <c r="C1" s="105"/>
    </row>
    <row r="3" spans="1:9" x14ac:dyDescent="0.2">
      <c r="B3" s="78" t="s">
        <v>1860</v>
      </c>
      <c r="C3" s="78"/>
    </row>
    <row r="4" spans="1:9" x14ac:dyDescent="0.2">
      <c r="B4" s="76" t="s">
        <v>2222</v>
      </c>
      <c r="C4" s="76"/>
    </row>
    <row r="5" spans="1:9" x14ac:dyDescent="0.2">
      <c r="B5" s="76" t="s">
        <v>2223</v>
      </c>
      <c r="C5" s="76"/>
    </row>
    <row r="6" spans="1:9" x14ac:dyDescent="0.2">
      <c r="B6" s="140" t="s">
        <v>2224</v>
      </c>
      <c r="C6" s="76"/>
    </row>
    <row r="7" spans="1:9" x14ac:dyDescent="0.2">
      <c r="B7" s="140" t="s">
        <v>2225</v>
      </c>
      <c r="C7" s="76"/>
    </row>
    <row r="8" spans="1:9" x14ac:dyDescent="0.2">
      <c r="B8" s="76" t="s">
        <v>2226</v>
      </c>
      <c r="C8" s="76"/>
    </row>
    <row r="9" spans="1:9" x14ac:dyDescent="0.2">
      <c r="B9" s="78"/>
      <c r="C9" s="78"/>
    </row>
    <row r="10" spans="1:9" x14ac:dyDescent="0.2">
      <c r="B10" s="78" t="s">
        <v>1792</v>
      </c>
      <c r="C10" s="78"/>
    </row>
    <row r="11" spans="1:9" x14ac:dyDescent="0.2">
      <c r="B11" s="77"/>
      <c r="C11" s="77"/>
    </row>
    <row r="12" spans="1:9" x14ac:dyDescent="0.2">
      <c r="B12" s="101" t="s">
        <v>2149</v>
      </c>
      <c r="C12" s="101"/>
    </row>
    <row r="13" spans="1:9" x14ac:dyDescent="0.2">
      <c r="B13" s="100" t="s">
        <v>2150</v>
      </c>
      <c r="C13" s="100"/>
    </row>
    <row r="14" spans="1:9" x14ac:dyDescent="0.2">
      <c r="B14" s="100" t="s">
        <v>2151</v>
      </c>
      <c r="C14" s="100"/>
    </row>
    <row r="15" spans="1:9" x14ac:dyDescent="0.2">
      <c r="B15" s="101" t="s">
        <v>2152</v>
      </c>
      <c r="C15" s="101"/>
    </row>
    <row r="16" spans="1:9" x14ac:dyDescent="0.2">
      <c r="B16" s="100" t="s">
        <v>2153</v>
      </c>
      <c r="C16" s="107"/>
      <c r="D16" s="44"/>
      <c r="E16" s="44"/>
      <c r="F16" s="44"/>
      <c r="G16" s="44"/>
      <c r="H16" s="44"/>
      <c r="I16" s="44"/>
    </row>
    <row r="17" spans="1:10" x14ac:dyDescent="0.2">
      <c r="B17" s="100" t="s">
        <v>2154</v>
      </c>
      <c r="C17" s="107"/>
      <c r="D17" s="44"/>
      <c r="E17" s="44"/>
      <c r="F17" s="44"/>
      <c r="G17" s="44"/>
      <c r="H17" s="44"/>
      <c r="I17" s="44"/>
    </row>
    <row r="18" spans="1:10" x14ac:dyDescent="0.2">
      <c r="A18" s="78"/>
      <c r="B18" s="101" t="s">
        <v>2123</v>
      </c>
      <c r="C18" s="132"/>
      <c r="D18" s="44"/>
      <c r="E18" s="44"/>
      <c r="F18" s="44"/>
      <c r="G18" s="44"/>
      <c r="H18" s="44"/>
      <c r="I18" s="44"/>
    </row>
    <row r="19" spans="1:10" x14ac:dyDescent="0.2">
      <c r="A19" s="78"/>
      <c r="B19" s="100" t="s">
        <v>2124</v>
      </c>
      <c r="C19" s="132"/>
      <c r="D19" s="44"/>
      <c r="E19" s="44"/>
      <c r="F19" s="44"/>
      <c r="G19" s="44"/>
      <c r="H19" s="44"/>
      <c r="I19" s="44"/>
    </row>
    <row r="20" spans="1:10" x14ac:dyDescent="0.2">
      <c r="B20" s="100"/>
      <c r="C20" s="100"/>
    </row>
    <row r="21" spans="1:10" x14ac:dyDescent="0.2">
      <c r="B21" s="44"/>
      <c r="C21" s="44"/>
      <c r="D21" s="44"/>
      <c r="E21" s="44"/>
      <c r="F21" s="44"/>
      <c r="G21" s="44"/>
      <c r="H21" s="44"/>
      <c r="I21" s="44"/>
    </row>
    <row r="22" spans="1:10" ht="36" customHeight="1" x14ac:dyDescent="0.2">
      <c r="A22" s="81"/>
      <c r="B22" s="230" t="s">
        <v>2055</v>
      </c>
      <c r="C22" s="231"/>
      <c r="D22" s="210" t="s">
        <v>2056</v>
      </c>
      <c r="E22" s="210"/>
      <c r="F22" s="210" t="s">
        <v>2057</v>
      </c>
      <c r="G22" s="210"/>
      <c r="H22" s="210" t="s">
        <v>2058</v>
      </c>
      <c r="I22" s="210"/>
      <c r="J22" s="43"/>
    </row>
    <row r="23" spans="1:10" ht="36" customHeight="1" x14ac:dyDescent="0.2">
      <c r="A23" s="81"/>
      <c r="B23" s="228" t="s">
        <v>2059</v>
      </c>
      <c r="C23" s="229"/>
      <c r="D23" s="123" t="s">
        <v>2060</v>
      </c>
      <c r="E23" s="123" t="s">
        <v>2061</v>
      </c>
      <c r="F23" s="123" t="s">
        <v>2060</v>
      </c>
      <c r="G23" s="123" t="s">
        <v>2061</v>
      </c>
      <c r="H23" s="123" t="s">
        <v>2060</v>
      </c>
      <c r="I23" s="124" t="s">
        <v>2061</v>
      </c>
      <c r="J23" s="43"/>
    </row>
    <row r="24" spans="1:10" ht="73.5" customHeight="1" x14ac:dyDescent="0.2">
      <c r="B24" s="226" t="s">
        <v>2062</v>
      </c>
      <c r="C24" s="227"/>
      <c r="D24" s="125" t="s">
        <v>2063</v>
      </c>
      <c r="E24" s="125" t="s">
        <v>2064</v>
      </c>
      <c r="F24" s="125" t="s">
        <v>2065</v>
      </c>
      <c r="G24" s="125" t="s">
        <v>2066</v>
      </c>
      <c r="H24" s="125" t="s">
        <v>2067</v>
      </c>
      <c r="I24" s="125" t="s">
        <v>2068</v>
      </c>
    </row>
    <row r="25" spans="1:10" ht="15" x14ac:dyDescent="0.2">
      <c r="B25" s="219" t="s">
        <v>2083</v>
      </c>
      <c r="C25" s="220"/>
      <c r="D25" s="127"/>
      <c r="E25" s="128"/>
      <c r="F25" s="127"/>
      <c r="G25" s="128"/>
      <c r="H25" s="127"/>
      <c r="I25" s="128"/>
    </row>
    <row r="26" spans="1:10" ht="15" x14ac:dyDescent="0.2">
      <c r="B26" s="219" t="s">
        <v>2085</v>
      </c>
      <c r="C26" s="220"/>
      <c r="D26" s="126"/>
      <c r="E26" s="129"/>
      <c r="F26" s="126"/>
      <c r="G26" s="129"/>
      <c r="H26" s="126"/>
      <c r="I26" s="129"/>
    </row>
    <row r="27" spans="1:10" ht="15" x14ac:dyDescent="0.2">
      <c r="B27" s="219" t="s">
        <v>2086</v>
      </c>
      <c r="C27" s="220"/>
      <c r="D27" s="126"/>
      <c r="E27" s="129"/>
      <c r="F27" s="126"/>
      <c r="G27" s="129"/>
      <c r="H27" s="126"/>
      <c r="I27" s="129"/>
    </row>
    <row r="28" spans="1:10" ht="15" x14ac:dyDescent="0.2">
      <c r="B28" s="221" t="s">
        <v>1964</v>
      </c>
      <c r="C28" s="222"/>
      <c r="D28" s="126"/>
      <c r="E28" s="129"/>
      <c r="F28" s="126"/>
      <c r="G28" s="129"/>
      <c r="H28" s="126"/>
      <c r="I28" s="129"/>
    </row>
    <row r="29" spans="1:10" ht="15" x14ac:dyDescent="0.2">
      <c r="B29" s="221" t="s">
        <v>1965</v>
      </c>
      <c r="C29" s="222"/>
      <c r="D29" s="127"/>
      <c r="E29" s="128"/>
      <c r="F29" s="127"/>
      <c r="G29" s="128"/>
      <c r="H29" s="127"/>
      <c r="I29" s="128"/>
    </row>
    <row r="30" spans="1:10" ht="15" x14ac:dyDescent="0.2">
      <c r="B30" s="221" t="s">
        <v>1966</v>
      </c>
      <c r="C30" s="222"/>
      <c r="D30" s="126"/>
      <c r="E30" s="129"/>
      <c r="F30" s="126"/>
      <c r="G30" s="129"/>
      <c r="H30" s="126"/>
      <c r="I30" s="129"/>
    </row>
    <row r="31" spans="1:10" ht="15" x14ac:dyDescent="0.2">
      <c r="B31" s="221" t="s">
        <v>1967</v>
      </c>
      <c r="C31" s="222"/>
      <c r="D31" s="126"/>
      <c r="E31" s="129"/>
      <c r="F31" s="126"/>
      <c r="G31" s="129"/>
      <c r="H31" s="126"/>
      <c r="I31" s="129"/>
    </row>
    <row r="32" spans="1:10" ht="15" x14ac:dyDescent="0.2">
      <c r="B32" s="221" t="s">
        <v>1968</v>
      </c>
      <c r="C32" s="222"/>
      <c r="D32" s="127"/>
      <c r="E32" s="128"/>
      <c r="F32" s="127"/>
      <c r="G32" s="128"/>
      <c r="H32" s="127"/>
      <c r="I32" s="128"/>
    </row>
    <row r="33" spans="2:9" ht="15" x14ac:dyDescent="0.2">
      <c r="B33" s="219" t="s">
        <v>2084</v>
      </c>
      <c r="C33" s="220"/>
      <c r="D33" s="126"/>
      <c r="E33" s="129"/>
      <c r="F33" s="126"/>
      <c r="G33" s="129"/>
      <c r="H33" s="126"/>
      <c r="I33" s="129"/>
    </row>
    <row r="34" spans="2:9" ht="15" x14ac:dyDescent="0.2">
      <c r="B34" s="221" t="s">
        <v>1969</v>
      </c>
      <c r="C34" s="222"/>
      <c r="D34" s="126"/>
      <c r="E34" s="129"/>
      <c r="F34" s="126"/>
      <c r="G34" s="129"/>
      <c r="H34" s="126"/>
      <c r="I34" s="129"/>
    </row>
    <row r="35" spans="2:9" ht="15" x14ac:dyDescent="0.2">
      <c r="B35" s="221" t="s">
        <v>1970</v>
      </c>
      <c r="C35" s="222"/>
      <c r="D35" s="127"/>
      <c r="E35" s="128"/>
      <c r="F35" s="127"/>
      <c r="G35" s="128"/>
      <c r="H35" s="127"/>
      <c r="I35" s="128"/>
    </row>
    <row r="36" spans="2:9" ht="15" x14ac:dyDescent="0.2">
      <c r="B36" s="221" t="s">
        <v>1971</v>
      </c>
      <c r="C36" s="222"/>
      <c r="D36" s="127"/>
      <c r="E36" s="128"/>
      <c r="F36" s="127"/>
      <c r="G36" s="128"/>
      <c r="H36" s="127"/>
      <c r="I36" s="128"/>
    </row>
    <row r="37" spans="2:9" ht="15" x14ac:dyDescent="0.2">
      <c r="B37" s="221" t="s">
        <v>1972</v>
      </c>
      <c r="C37" s="222"/>
      <c r="D37" s="127"/>
      <c r="E37" s="128"/>
      <c r="F37" s="127"/>
      <c r="G37" s="128"/>
      <c r="H37" s="127"/>
      <c r="I37" s="128"/>
    </row>
    <row r="38" spans="2:9" ht="15" x14ac:dyDescent="0.2">
      <c r="B38" s="221" t="s">
        <v>1973</v>
      </c>
      <c r="C38" s="222"/>
      <c r="D38" s="127"/>
      <c r="E38" s="128"/>
      <c r="F38" s="127"/>
      <c r="G38" s="128"/>
      <c r="H38" s="127"/>
      <c r="I38" s="128"/>
    </row>
    <row r="39" spans="2:9" ht="15" x14ac:dyDescent="0.2">
      <c r="B39" s="221" t="s">
        <v>1974</v>
      </c>
      <c r="C39" s="222"/>
      <c r="D39" s="127"/>
      <c r="E39" s="128"/>
      <c r="F39" s="127"/>
      <c r="G39" s="128"/>
      <c r="H39" s="127"/>
      <c r="I39" s="128"/>
    </row>
    <row r="40" spans="2:9" ht="15" x14ac:dyDescent="0.2">
      <c r="B40" s="221" t="s">
        <v>1975</v>
      </c>
      <c r="C40" s="222"/>
      <c r="D40" s="127"/>
      <c r="E40" s="128"/>
      <c r="F40" s="127"/>
      <c r="G40" s="128"/>
      <c r="H40" s="127"/>
      <c r="I40" s="128"/>
    </row>
    <row r="41" spans="2:9" ht="15" x14ac:dyDescent="0.2">
      <c r="B41" s="221" t="s">
        <v>1976</v>
      </c>
      <c r="C41" s="222"/>
      <c r="D41" s="127"/>
      <c r="E41" s="128"/>
      <c r="F41" s="127"/>
      <c r="G41" s="128"/>
      <c r="H41" s="127"/>
      <c r="I41" s="128"/>
    </row>
    <row r="42" spans="2:9" ht="15" x14ac:dyDescent="0.2">
      <c r="B42" s="221" t="s">
        <v>1977</v>
      </c>
      <c r="C42" s="222"/>
      <c r="D42" s="127"/>
      <c r="E42" s="128"/>
      <c r="F42" s="127"/>
      <c r="G42" s="128"/>
      <c r="H42" s="127"/>
      <c r="I42" s="128"/>
    </row>
    <row r="43" spans="2:9" ht="15" x14ac:dyDescent="0.2">
      <c r="B43" s="221" t="s">
        <v>1978</v>
      </c>
      <c r="C43" s="222"/>
      <c r="D43" s="127"/>
      <c r="E43" s="128"/>
      <c r="F43" s="127"/>
      <c r="G43" s="128"/>
      <c r="H43" s="127"/>
      <c r="I43" s="128"/>
    </row>
    <row r="44" spans="2:9" ht="15" x14ac:dyDescent="0.2">
      <c r="B44" s="221" t="s">
        <v>1979</v>
      </c>
      <c r="C44" s="222"/>
      <c r="D44" s="127"/>
      <c r="E44" s="128"/>
      <c r="F44" s="127"/>
      <c r="G44" s="128"/>
      <c r="H44" s="127"/>
      <c r="I44" s="128"/>
    </row>
    <row r="45" spans="2:9" ht="15" x14ac:dyDescent="0.2">
      <c r="B45" s="221" t="s">
        <v>1980</v>
      </c>
      <c r="C45" s="222"/>
      <c r="D45" s="127"/>
      <c r="E45" s="128"/>
      <c r="F45" s="127"/>
      <c r="G45" s="128"/>
      <c r="H45" s="127"/>
      <c r="I45" s="128"/>
    </row>
    <row r="46" spans="2:9" ht="15" x14ac:dyDescent="0.2">
      <c r="B46" s="221" t="s">
        <v>1981</v>
      </c>
      <c r="C46" s="222"/>
      <c r="D46" s="127"/>
      <c r="E46" s="128"/>
      <c r="F46" s="127"/>
      <c r="G46" s="128"/>
      <c r="H46" s="127"/>
      <c r="I46" s="128"/>
    </row>
    <row r="47" spans="2:9" ht="15" x14ac:dyDescent="0.2">
      <c r="B47" s="221" t="s">
        <v>1982</v>
      </c>
      <c r="C47" s="222"/>
      <c r="D47" s="127"/>
      <c r="E47" s="128"/>
      <c r="F47" s="127"/>
      <c r="G47" s="128"/>
      <c r="H47" s="127"/>
      <c r="I47" s="128"/>
    </row>
    <row r="48" spans="2:9" ht="15" x14ac:dyDescent="0.2">
      <c r="B48" s="221" t="s">
        <v>1983</v>
      </c>
      <c r="C48" s="222"/>
      <c r="D48" s="127"/>
      <c r="E48" s="128"/>
      <c r="F48" s="127"/>
      <c r="G48" s="128"/>
      <c r="H48" s="127"/>
      <c r="I48" s="128"/>
    </row>
    <row r="49" spans="2:9" ht="15" x14ac:dyDescent="0.2">
      <c r="B49" s="221" t="s">
        <v>1984</v>
      </c>
      <c r="C49" s="222"/>
      <c r="D49" s="127"/>
      <c r="E49" s="128"/>
      <c r="F49" s="127"/>
      <c r="G49" s="128"/>
      <c r="H49" s="127"/>
      <c r="I49" s="128"/>
    </row>
    <row r="50" spans="2:9" ht="15" x14ac:dyDescent="0.2">
      <c r="B50" s="221" t="s">
        <v>1985</v>
      </c>
      <c r="C50" s="222"/>
      <c r="D50" s="127"/>
      <c r="E50" s="128"/>
      <c r="F50" s="127"/>
      <c r="G50" s="128"/>
      <c r="H50" s="127"/>
      <c r="I50" s="128"/>
    </row>
    <row r="51" spans="2:9" ht="15" x14ac:dyDescent="0.2">
      <c r="B51" s="221" t="s">
        <v>1986</v>
      </c>
      <c r="C51" s="222"/>
      <c r="D51" s="127"/>
      <c r="E51" s="128"/>
      <c r="F51" s="127"/>
      <c r="G51" s="128"/>
      <c r="H51" s="127"/>
      <c r="I51" s="128"/>
    </row>
    <row r="52" spans="2:9" ht="15" x14ac:dyDescent="0.2">
      <c r="B52" s="221" t="s">
        <v>1987</v>
      </c>
      <c r="C52" s="222"/>
      <c r="D52" s="127"/>
      <c r="E52" s="128"/>
      <c r="F52" s="127"/>
      <c r="G52" s="128"/>
      <c r="H52" s="127"/>
      <c r="I52" s="128"/>
    </row>
    <row r="53" spans="2:9" ht="15" x14ac:dyDescent="0.2">
      <c r="B53" s="221" t="s">
        <v>1988</v>
      </c>
      <c r="C53" s="222"/>
      <c r="D53" s="127"/>
      <c r="E53" s="128"/>
      <c r="F53" s="127"/>
      <c r="G53" s="128"/>
      <c r="H53" s="127"/>
      <c r="I53" s="128"/>
    </row>
    <row r="54" spans="2:9" ht="15" x14ac:dyDescent="0.2">
      <c r="B54" s="221" t="s">
        <v>2142</v>
      </c>
      <c r="C54" s="222"/>
      <c r="D54" s="127"/>
      <c r="E54" s="128"/>
      <c r="F54" s="127"/>
      <c r="G54" s="128"/>
      <c r="H54" s="127"/>
      <c r="I54" s="128"/>
    </row>
    <row r="55" spans="2:9" ht="15" x14ac:dyDescent="0.2">
      <c r="B55" s="221" t="s">
        <v>2143</v>
      </c>
      <c r="C55" s="222"/>
      <c r="D55" s="127"/>
      <c r="E55" s="128"/>
      <c r="F55" s="127"/>
      <c r="G55" s="128"/>
      <c r="H55" s="127"/>
      <c r="I55" s="128"/>
    </row>
    <row r="56" spans="2:9" ht="15" x14ac:dyDescent="0.2">
      <c r="B56" s="221" t="s">
        <v>2144</v>
      </c>
      <c r="C56" s="222"/>
      <c r="D56" s="127"/>
      <c r="E56" s="128"/>
      <c r="F56" s="127"/>
      <c r="G56" s="128"/>
      <c r="H56" s="127"/>
      <c r="I56" s="128"/>
    </row>
    <row r="57" spans="2:9" ht="15" x14ac:dyDescent="0.2">
      <c r="B57" s="221" t="s">
        <v>2145</v>
      </c>
      <c r="C57" s="222"/>
      <c r="D57" s="127"/>
      <c r="E57" s="128"/>
      <c r="F57" s="127"/>
      <c r="G57" s="128"/>
      <c r="H57" s="127"/>
      <c r="I57" s="128"/>
    </row>
    <row r="58" spans="2:9" ht="15" x14ac:dyDescent="0.2">
      <c r="B58" s="219" t="s">
        <v>2087</v>
      </c>
      <c r="C58" s="220"/>
      <c r="D58" s="127"/>
      <c r="E58" s="128"/>
      <c r="F58" s="127"/>
      <c r="G58" s="128"/>
      <c r="H58" s="127"/>
      <c r="I58" s="128"/>
    </row>
    <row r="59" spans="2:9" ht="15" x14ac:dyDescent="0.2">
      <c r="B59" s="221" t="s">
        <v>1989</v>
      </c>
      <c r="C59" s="222"/>
      <c r="D59" s="127"/>
      <c r="E59" s="128"/>
      <c r="F59" s="127"/>
      <c r="G59" s="128"/>
      <c r="H59" s="127"/>
      <c r="I59" s="128"/>
    </row>
    <row r="60" spans="2:9" ht="15" x14ac:dyDescent="0.2">
      <c r="B60" s="221" t="s">
        <v>1990</v>
      </c>
      <c r="C60" s="222"/>
      <c r="D60" s="127"/>
      <c r="E60" s="128"/>
      <c r="F60" s="127"/>
      <c r="G60" s="128"/>
      <c r="H60" s="127"/>
      <c r="I60" s="128"/>
    </row>
    <row r="61" spans="2:9" ht="15" x14ac:dyDescent="0.2">
      <c r="B61" s="219" t="s">
        <v>2088</v>
      </c>
      <c r="C61" s="220"/>
      <c r="D61" s="127"/>
      <c r="E61" s="128"/>
      <c r="F61" s="127"/>
      <c r="G61" s="128"/>
      <c r="H61" s="127"/>
      <c r="I61" s="128"/>
    </row>
    <row r="62" spans="2:9" ht="15" x14ac:dyDescent="0.2">
      <c r="B62" s="219" t="s">
        <v>2089</v>
      </c>
      <c r="C62" s="220"/>
      <c r="D62" s="127"/>
      <c r="E62" s="128"/>
      <c r="F62" s="127"/>
      <c r="G62" s="128"/>
      <c r="H62" s="127"/>
      <c r="I62" s="128"/>
    </row>
    <row r="63" spans="2:9" ht="15" x14ac:dyDescent="0.2">
      <c r="B63" s="221" t="s">
        <v>1991</v>
      </c>
      <c r="C63" s="222"/>
      <c r="D63" s="127"/>
      <c r="E63" s="128"/>
      <c r="F63" s="127"/>
      <c r="G63" s="128"/>
      <c r="H63" s="127"/>
      <c r="I63" s="128"/>
    </row>
    <row r="64" spans="2:9" ht="15" x14ac:dyDescent="0.2">
      <c r="B64" s="221" t="s">
        <v>1992</v>
      </c>
      <c r="C64" s="222"/>
      <c r="D64" s="127"/>
      <c r="E64" s="128"/>
      <c r="F64" s="127"/>
      <c r="G64" s="128"/>
      <c r="H64" s="127"/>
      <c r="I64" s="128"/>
    </row>
    <row r="65" spans="2:9" ht="15" x14ac:dyDescent="0.2">
      <c r="B65" s="221" t="s">
        <v>1993</v>
      </c>
      <c r="C65" s="222"/>
      <c r="D65" s="127"/>
      <c r="E65" s="128"/>
      <c r="F65" s="127"/>
      <c r="G65" s="128"/>
      <c r="H65" s="127"/>
      <c r="I65" s="128"/>
    </row>
    <row r="66" spans="2:9" ht="15" x14ac:dyDescent="0.2">
      <c r="B66" s="219" t="s">
        <v>2090</v>
      </c>
      <c r="C66" s="220"/>
      <c r="D66" s="127"/>
      <c r="E66" s="128"/>
      <c r="F66" s="127"/>
      <c r="G66" s="128"/>
      <c r="H66" s="127"/>
      <c r="I66" s="128"/>
    </row>
    <row r="67" spans="2:9" ht="15" x14ac:dyDescent="0.2">
      <c r="B67" s="219" t="s">
        <v>2091</v>
      </c>
      <c r="C67" s="220"/>
      <c r="D67" s="127"/>
      <c r="E67" s="128"/>
      <c r="F67" s="127"/>
      <c r="G67" s="128"/>
      <c r="H67" s="127"/>
      <c r="I67" s="128"/>
    </row>
    <row r="68" spans="2:9" ht="15" x14ac:dyDescent="0.2">
      <c r="B68" s="221" t="s">
        <v>1994</v>
      </c>
      <c r="C68" s="222"/>
      <c r="D68" s="127"/>
      <c r="E68" s="128"/>
      <c r="F68" s="127"/>
      <c r="G68" s="128"/>
      <c r="H68" s="127"/>
      <c r="I68" s="128"/>
    </row>
    <row r="69" spans="2:9" ht="15" x14ac:dyDescent="0.2">
      <c r="B69" s="221" t="s">
        <v>1995</v>
      </c>
      <c r="C69" s="222"/>
      <c r="D69" s="127"/>
      <c r="E69" s="128"/>
      <c r="F69" s="127"/>
      <c r="G69" s="128"/>
      <c r="H69" s="127"/>
      <c r="I69" s="128"/>
    </row>
    <row r="70" spans="2:9" ht="15" x14ac:dyDescent="0.2">
      <c r="B70" s="221" t="s">
        <v>1996</v>
      </c>
      <c r="C70" s="222"/>
      <c r="D70" s="127"/>
      <c r="E70" s="128"/>
      <c r="F70" s="127"/>
      <c r="G70" s="128"/>
      <c r="H70" s="127"/>
      <c r="I70" s="128"/>
    </row>
    <row r="71" spans="2:9" ht="15" x14ac:dyDescent="0.2">
      <c r="B71" s="221" t="s">
        <v>1997</v>
      </c>
      <c r="C71" s="222"/>
      <c r="D71" s="127"/>
      <c r="E71" s="128"/>
      <c r="F71" s="127"/>
      <c r="G71" s="128"/>
      <c r="H71" s="127"/>
      <c r="I71" s="128"/>
    </row>
    <row r="72" spans="2:9" ht="15" x14ac:dyDescent="0.2">
      <c r="B72" s="221" t="s">
        <v>1998</v>
      </c>
      <c r="C72" s="222"/>
      <c r="D72" s="127"/>
      <c r="E72" s="128"/>
      <c r="F72" s="127"/>
      <c r="G72" s="128"/>
      <c r="H72" s="127"/>
      <c r="I72" s="128"/>
    </row>
    <row r="73" spans="2:9" ht="15" x14ac:dyDescent="0.2">
      <c r="B73" s="219" t="s">
        <v>2092</v>
      </c>
      <c r="C73" s="220"/>
      <c r="D73" s="127"/>
      <c r="E73" s="128"/>
      <c r="F73" s="127"/>
      <c r="G73" s="128"/>
      <c r="H73" s="127"/>
      <c r="I73" s="128"/>
    </row>
    <row r="74" spans="2:9" ht="15" x14ac:dyDescent="0.2">
      <c r="B74" s="219" t="s">
        <v>2166</v>
      </c>
      <c r="C74" s="220"/>
      <c r="D74" s="127"/>
      <c r="E74" s="128"/>
      <c r="F74" s="127"/>
      <c r="G74" s="128"/>
      <c r="H74" s="127"/>
      <c r="I74" s="128"/>
    </row>
    <row r="75" spans="2:9" ht="21" customHeight="1" x14ac:dyDescent="0.2">
      <c r="B75" s="223" t="s">
        <v>1999</v>
      </c>
      <c r="C75" s="224"/>
      <c r="D75" s="130"/>
      <c r="E75" s="131"/>
      <c r="F75" s="130"/>
      <c r="G75" s="131"/>
      <c r="H75" s="130"/>
      <c r="I75" s="131"/>
    </row>
    <row r="78" spans="2:9" x14ac:dyDescent="0.2">
      <c r="B78" s="78" t="s">
        <v>2148</v>
      </c>
      <c r="C78" s="78"/>
    </row>
    <row r="79" spans="2:9" x14ac:dyDescent="0.2">
      <c r="B79" s="77"/>
      <c r="C79" s="77"/>
    </row>
    <row r="80" spans="2:9" x14ac:dyDescent="0.2">
      <c r="B80" s="101" t="s">
        <v>2156</v>
      </c>
      <c r="C80" s="101"/>
    </row>
    <row r="81" spans="1:14" x14ac:dyDescent="0.2">
      <c r="B81" s="100" t="s">
        <v>2161</v>
      </c>
      <c r="C81" s="100"/>
    </row>
    <row r="82" spans="1:14" x14ac:dyDescent="0.2">
      <c r="B82" s="100" t="s">
        <v>2162</v>
      </c>
      <c r="C82" s="100"/>
    </row>
    <row r="83" spans="1:14" x14ac:dyDescent="0.2">
      <c r="B83" s="100" t="s">
        <v>2207</v>
      </c>
      <c r="C83" s="100"/>
    </row>
    <row r="84" spans="1:14" x14ac:dyDescent="0.2">
      <c r="B84" s="101" t="s">
        <v>2159</v>
      </c>
      <c r="C84" s="101"/>
    </row>
    <row r="85" spans="1:14" x14ac:dyDescent="0.2">
      <c r="B85" s="100" t="s">
        <v>2160</v>
      </c>
      <c r="C85" s="107"/>
      <c r="D85" s="44"/>
      <c r="E85" s="44"/>
      <c r="F85" s="44"/>
      <c r="G85" s="44"/>
      <c r="H85" s="44"/>
      <c r="I85" s="44"/>
      <c r="J85" s="44"/>
      <c r="K85" s="44"/>
      <c r="L85" s="44"/>
      <c r="M85" s="44"/>
      <c r="N85" s="44"/>
    </row>
    <row r="86" spans="1:14" x14ac:dyDescent="0.2">
      <c r="B86" s="100" t="s">
        <v>2157</v>
      </c>
      <c r="C86" s="107"/>
      <c r="D86" s="44"/>
      <c r="E86" s="44"/>
      <c r="F86" s="44"/>
      <c r="G86" s="44"/>
      <c r="H86" s="44"/>
      <c r="I86" s="44"/>
      <c r="J86" s="44"/>
      <c r="K86" s="44"/>
      <c r="L86" s="44"/>
      <c r="M86" s="44"/>
      <c r="N86" s="44"/>
    </row>
    <row r="87" spans="1:14" x14ac:dyDescent="0.2">
      <c r="B87" s="100" t="s">
        <v>2158</v>
      </c>
      <c r="C87" s="107"/>
      <c r="D87" s="44"/>
      <c r="E87" s="44"/>
      <c r="F87" s="44"/>
      <c r="G87" s="44"/>
      <c r="H87" s="44"/>
      <c r="I87" s="44"/>
      <c r="J87" s="44"/>
      <c r="K87" s="44"/>
      <c r="L87" s="44"/>
      <c r="M87" s="44"/>
      <c r="N87" s="44"/>
    </row>
    <row r="88" spans="1:14" x14ac:dyDescent="0.2">
      <c r="A88" s="78"/>
      <c r="B88" s="101" t="s">
        <v>2163</v>
      </c>
      <c r="C88" s="132"/>
      <c r="D88" s="44"/>
      <c r="E88" s="44"/>
      <c r="F88" s="44"/>
      <c r="G88" s="44"/>
      <c r="H88" s="44"/>
      <c r="I88" s="44"/>
      <c r="J88" s="44"/>
      <c r="K88" s="44"/>
      <c r="L88" s="44"/>
      <c r="M88" s="44"/>
      <c r="N88" s="44"/>
    </row>
    <row r="89" spans="1:14" x14ac:dyDescent="0.2">
      <c r="A89" s="78"/>
      <c r="B89" s="100" t="s">
        <v>2164</v>
      </c>
      <c r="C89" s="107"/>
      <c r="D89" s="44"/>
      <c r="E89" s="44"/>
      <c r="F89" s="44"/>
      <c r="G89" s="44"/>
      <c r="H89" s="44"/>
      <c r="I89" s="44"/>
      <c r="J89" s="44"/>
      <c r="K89" s="44"/>
      <c r="L89" s="44"/>
      <c r="M89" s="44"/>
      <c r="N89" s="44"/>
    </row>
    <row r="90" spans="1:14" x14ac:dyDescent="0.2">
      <c r="B90" s="100"/>
      <c r="C90" s="100"/>
    </row>
    <row r="92" spans="1:14" ht="31.5" customHeight="1" x14ac:dyDescent="0.2">
      <c r="B92" s="217" t="s">
        <v>2093</v>
      </c>
      <c r="C92" s="218"/>
      <c r="D92" s="122">
        <v>2020</v>
      </c>
      <c r="E92" s="122">
        <v>2019</v>
      </c>
      <c r="F92" s="122">
        <v>2018</v>
      </c>
      <c r="G92" s="122">
        <v>2017</v>
      </c>
    </row>
    <row r="93" spans="1:14" ht="31.5" customHeight="1" x14ac:dyDescent="0.2">
      <c r="A93" s="81"/>
      <c r="B93" s="216" t="s">
        <v>2094</v>
      </c>
      <c r="C93" s="216"/>
      <c r="D93" s="104" t="s">
        <v>2095</v>
      </c>
      <c r="E93" s="104" t="s">
        <v>2096</v>
      </c>
      <c r="F93" s="104" t="s">
        <v>2096</v>
      </c>
      <c r="G93" s="104" t="s">
        <v>2096</v>
      </c>
      <c r="H93" s="43"/>
    </row>
    <row r="94" spans="1:14" ht="15" x14ac:dyDescent="0.2">
      <c r="A94" s="81"/>
      <c r="B94" s="215" t="s">
        <v>2097</v>
      </c>
      <c r="C94" s="215"/>
      <c r="D94" s="133"/>
      <c r="E94" s="96"/>
      <c r="F94" s="96"/>
      <c r="G94" s="96"/>
      <c r="H94" s="43"/>
    </row>
    <row r="95" spans="1:14" ht="15" x14ac:dyDescent="0.2">
      <c r="A95" s="81"/>
      <c r="B95" s="215" t="s">
        <v>2098</v>
      </c>
      <c r="C95" s="215"/>
      <c r="D95" s="133"/>
      <c r="E95" s="96"/>
      <c r="F95" s="96"/>
      <c r="G95" s="96"/>
      <c r="H95" s="43"/>
    </row>
    <row r="96" spans="1:14" ht="15" x14ac:dyDescent="0.2">
      <c r="A96" s="81"/>
      <c r="B96" s="215" t="s">
        <v>2099</v>
      </c>
      <c r="C96" s="215"/>
      <c r="D96" s="133"/>
      <c r="E96" s="96"/>
      <c r="F96" s="96"/>
      <c r="G96" s="96"/>
      <c r="H96" s="43"/>
    </row>
    <row r="97" spans="1:8" ht="15" x14ac:dyDescent="0.2">
      <c r="A97" s="81"/>
      <c r="B97" s="215" t="s">
        <v>2100</v>
      </c>
      <c r="C97" s="215"/>
      <c r="D97" s="133"/>
      <c r="E97" s="96"/>
      <c r="F97" s="96"/>
      <c r="G97" s="96"/>
      <c r="H97" s="43"/>
    </row>
    <row r="98" spans="1:8" ht="15" x14ac:dyDescent="0.2">
      <c r="A98" s="81"/>
      <c r="B98" s="212" t="s">
        <v>2101</v>
      </c>
      <c r="C98" s="212"/>
      <c r="D98" s="134"/>
      <c r="E98" s="96"/>
      <c r="F98" s="96"/>
      <c r="G98" s="96"/>
      <c r="H98" s="43"/>
    </row>
    <row r="99" spans="1:8" ht="15" x14ac:dyDescent="0.2">
      <c r="A99" s="81"/>
      <c r="B99" s="212" t="s">
        <v>2102</v>
      </c>
      <c r="C99" s="212"/>
      <c r="D99" s="134"/>
      <c r="E99" s="96"/>
      <c r="F99" s="96"/>
      <c r="G99" s="96"/>
      <c r="H99" s="43"/>
    </row>
    <row r="100" spans="1:8" ht="15" x14ac:dyDescent="0.2">
      <c r="A100" s="81"/>
      <c r="B100" s="212" t="s">
        <v>2103</v>
      </c>
      <c r="C100" s="212"/>
      <c r="D100" s="134"/>
      <c r="E100" s="96"/>
      <c r="F100" s="96"/>
      <c r="G100" s="96"/>
      <c r="H100" s="43"/>
    </row>
    <row r="101" spans="1:8" ht="15" x14ac:dyDescent="0.2">
      <c r="A101" s="81"/>
      <c r="B101" s="212" t="s">
        <v>2104</v>
      </c>
      <c r="C101" s="212"/>
      <c r="D101" s="134"/>
      <c r="E101" s="96"/>
      <c r="F101" s="96"/>
      <c r="G101" s="96"/>
      <c r="H101" s="43"/>
    </row>
    <row r="102" spans="1:8" ht="15" x14ac:dyDescent="0.2">
      <c r="A102" s="81"/>
      <c r="B102" s="212" t="s">
        <v>2105</v>
      </c>
      <c r="C102" s="212"/>
      <c r="D102" s="134"/>
      <c r="E102" s="96"/>
      <c r="F102" s="96"/>
      <c r="G102" s="96"/>
      <c r="H102" s="43"/>
    </row>
    <row r="103" spans="1:8" ht="15" x14ac:dyDescent="0.2">
      <c r="A103" s="81"/>
      <c r="B103" s="212" t="s">
        <v>2106</v>
      </c>
      <c r="C103" s="212"/>
      <c r="D103" s="134"/>
      <c r="E103" s="96"/>
      <c r="F103" s="96"/>
      <c r="G103" s="96"/>
      <c r="H103" s="43"/>
    </row>
    <row r="104" spans="1:8" ht="15" x14ac:dyDescent="0.2">
      <c r="A104" s="81"/>
      <c r="B104" s="212" t="s">
        <v>2107</v>
      </c>
      <c r="C104" s="212"/>
      <c r="D104" s="134"/>
      <c r="E104" s="96"/>
      <c r="F104" s="96"/>
      <c r="G104" s="96"/>
      <c r="H104" s="43"/>
    </row>
    <row r="105" spans="1:8" ht="15" x14ac:dyDescent="0.2">
      <c r="A105" s="81"/>
      <c r="B105" s="212" t="s">
        <v>2108</v>
      </c>
      <c r="C105" s="212"/>
      <c r="D105" s="96"/>
      <c r="E105" s="96"/>
      <c r="F105" s="96"/>
      <c r="G105" s="96"/>
      <c r="H105" s="43"/>
    </row>
    <row r="106" spans="1:8" ht="15" x14ac:dyDescent="0.2">
      <c r="A106" s="81"/>
      <c r="B106" s="212" t="s">
        <v>2109</v>
      </c>
      <c r="C106" s="212"/>
      <c r="D106" s="134"/>
      <c r="E106" s="96"/>
      <c r="F106" s="96"/>
      <c r="G106" s="96"/>
      <c r="H106" s="43"/>
    </row>
    <row r="107" spans="1:8" ht="15" x14ac:dyDescent="0.2">
      <c r="A107" s="81"/>
      <c r="B107" s="212" t="s">
        <v>2110</v>
      </c>
      <c r="C107" s="212"/>
      <c r="D107" s="96"/>
      <c r="E107" s="96"/>
      <c r="F107" s="96"/>
      <c r="G107" s="96"/>
      <c r="H107" s="43"/>
    </row>
    <row r="108" spans="1:8" ht="15" x14ac:dyDescent="0.2">
      <c r="A108" s="81"/>
      <c r="B108" s="212" t="s">
        <v>2111</v>
      </c>
      <c r="C108" s="212"/>
      <c r="D108" s="134"/>
      <c r="E108" s="96"/>
      <c r="F108" s="96"/>
      <c r="G108" s="96"/>
      <c r="H108" s="43"/>
    </row>
    <row r="109" spans="1:8" ht="15" x14ac:dyDescent="0.2">
      <c r="A109" s="81"/>
      <c r="B109" s="212" t="s">
        <v>2112</v>
      </c>
      <c r="C109" s="212"/>
      <c r="D109" s="134"/>
      <c r="E109" s="96"/>
      <c r="F109" s="96"/>
      <c r="G109" s="96"/>
      <c r="H109" s="43"/>
    </row>
    <row r="110" spans="1:8" ht="15" x14ac:dyDescent="0.2">
      <c r="A110" s="81"/>
      <c r="B110" s="212" t="s">
        <v>2113</v>
      </c>
      <c r="C110" s="212"/>
      <c r="D110" s="96"/>
      <c r="E110" s="96"/>
      <c r="F110" s="96"/>
      <c r="G110" s="96"/>
      <c r="H110" s="43"/>
    </row>
    <row r="111" spans="1:8" ht="15" x14ac:dyDescent="0.2">
      <c r="A111" s="81"/>
      <c r="B111" s="212" t="s">
        <v>2114</v>
      </c>
      <c r="C111" s="212"/>
      <c r="D111" s="96"/>
      <c r="E111" s="96"/>
      <c r="F111" s="96"/>
      <c r="G111" s="96"/>
      <c r="H111" s="43"/>
    </row>
    <row r="112" spans="1:8" ht="24" customHeight="1" x14ac:dyDescent="0.2">
      <c r="A112" s="81"/>
      <c r="B112" s="213" t="s">
        <v>2115</v>
      </c>
      <c r="C112" s="213"/>
      <c r="D112" s="135"/>
      <c r="E112" s="135"/>
      <c r="F112" s="135"/>
      <c r="G112" s="135"/>
      <c r="H112" s="43"/>
    </row>
    <row r="113" spans="1:14" ht="24" customHeight="1" x14ac:dyDescent="0.2">
      <c r="A113" s="81"/>
      <c r="B113" s="214" t="s">
        <v>1999</v>
      </c>
      <c r="C113" s="214"/>
      <c r="D113" s="130"/>
      <c r="E113" s="130"/>
      <c r="F113" s="130"/>
      <c r="G113" s="130"/>
      <c r="H113" s="43"/>
    </row>
    <row r="114" spans="1:14" x14ac:dyDescent="0.2">
      <c r="B114" s="45"/>
      <c r="C114" s="45"/>
      <c r="D114" s="45"/>
      <c r="E114" s="45"/>
      <c r="F114" s="45"/>
      <c r="G114" s="45"/>
    </row>
    <row r="115" spans="1:14" x14ac:dyDescent="0.2">
      <c r="B115" s="45"/>
      <c r="C115" s="45"/>
      <c r="D115" s="45"/>
      <c r="E115" s="45"/>
      <c r="F115" s="45"/>
      <c r="G115" s="45"/>
    </row>
    <row r="116" spans="1:14" x14ac:dyDescent="0.2">
      <c r="B116" s="78" t="s">
        <v>2203</v>
      </c>
      <c r="C116" s="78"/>
    </row>
    <row r="117" spans="1:14" x14ac:dyDescent="0.2">
      <c r="B117" s="77"/>
      <c r="C117" s="77"/>
    </row>
    <row r="118" spans="1:14" x14ac:dyDescent="0.2">
      <c r="B118" s="101" t="s">
        <v>2190</v>
      </c>
      <c r="C118" s="101"/>
    </row>
    <row r="119" spans="1:14" x14ac:dyDescent="0.2">
      <c r="B119" s="100" t="s">
        <v>2191</v>
      </c>
      <c r="C119" s="100"/>
    </row>
    <row r="120" spans="1:14" x14ac:dyDescent="0.2">
      <c r="B120" s="101" t="s">
        <v>2192</v>
      </c>
      <c r="C120" s="101"/>
    </row>
    <row r="121" spans="1:14" x14ac:dyDescent="0.2">
      <c r="B121" s="100" t="s">
        <v>2193</v>
      </c>
      <c r="C121" s="107"/>
      <c r="D121" s="44"/>
      <c r="E121" s="44"/>
      <c r="F121" s="44"/>
      <c r="G121" s="44"/>
      <c r="H121" s="44"/>
      <c r="I121" s="44"/>
      <c r="J121" s="44"/>
      <c r="K121" s="44"/>
      <c r="L121" s="44"/>
      <c r="M121" s="44"/>
      <c r="N121" s="44"/>
    </row>
    <row r="122" spans="1:14" x14ac:dyDescent="0.2">
      <c r="B122" s="101" t="s">
        <v>2194</v>
      </c>
      <c r="C122" s="107"/>
      <c r="D122" s="44"/>
      <c r="E122" s="44"/>
      <c r="F122" s="44"/>
      <c r="G122" s="44"/>
      <c r="H122" s="44"/>
      <c r="I122" s="44"/>
      <c r="J122" s="44"/>
      <c r="K122" s="44"/>
      <c r="L122" s="44"/>
      <c r="M122" s="44"/>
      <c r="N122" s="44"/>
    </row>
    <row r="123" spans="1:14" x14ac:dyDescent="0.2">
      <c r="A123" s="78"/>
      <c r="B123" s="100" t="s">
        <v>2195</v>
      </c>
      <c r="C123" s="132"/>
      <c r="D123" s="44"/>
      <c r="E123" s="44"/>
      <c r="F123" s="44"/>
      <c r="G123" s="44"/>
      <c r="H123" s="44"/>
      <c r="I123" s="44"/>
      <c r="J123" s="44"/>
      <c r="K123" s="44"/>
      <c r="L123" s="44"/>
      <c r="M123" s="44"/>
      <c r="N123" s="44"/>
    </row>
    <row r="124" spans="1:14" x14ac:dyDescent="0.2">
      <c r="A124" s="78"/>
      <c r="B124" s="100" t="s">
        <v>2196</v>
      </c>
      <c r="C124" s="107"/>
      <c r="D124" s="44"/>
      <c r="E124" s="44"/>
      <c r="F124" s="44"/>
      <c r="G124" s="44"/>
      <c r="H124" s="44"/>
      <c r="I124" s="44"/>
      <c r="J124" s="44"/>
      <c r="K124" s="44"/>
      <c r="L124" s="44"/>
      <c r="M124" s="44"/>
      <c r="N124" s="44"/>
    </row>
    <row r="125" spans="1:14" x14ac:dyDescent="0.2">
      <c r="A125" s="78"/>
      <c r="B125" s="101" t="s">
        <v>2197</v>
      </c>
      <c r="C125" s="107"/>
      <c r="D125" s="44"/>
      <c r="E125" s="44"/>
      <c r="F125" s="44"/>
      <c r="G125" s="44"/>
      <c r="H125" s="44"/>
      <c r="I125" s="44"/>
      <c r="J125" s="44"/>
      <c r="K125" s="44"/>
      <c r="L125" s="44"/>
      <c r="M125" s="44"/>
      <c r="N125" s="44"/>
    </row>
    <row r="126" spans="1:14" x14ac:dyDescent="0.2">
      <c r="A126" s="78"/>
      <c r="B126" s="100" t="s">
        <v>2198</v>
      </c>
      <c r="C126" s="132"/>
      <c r="D126" s="44"/>
      <c r="E126" s="44"/>
      <c r="F126" s="44"/>
      <c r="G126" s="44"/>
      <c r="H126" s="44"/>
      <c r="I126" s="44"/>
      <c r="J126" s="44"/>
      <c r="K126" s="44"/>
      <c r="L126" s="44"/>
      <c r="M126" s="44"/>
      <c r="N126" s="44"/>
    </row>
    <row r="127" spans="1:14" x14ac:dyDescent="0.2">
      <c r="A127" s="78"/>
      <c r="B127" s="101" t="s">
        <v>2199</v>
      </c>
      <c r="C127" s="107"/>
      <c r="D127" s="44"/>
      <c r="E127" s="44"/>
      <c r="F127" s="44"/>
      <c r="G127" s="44"/>
      <c r="H127" s="44"/>
      <c r="I127" s="44"/>
      <c r="J127" s="44"/>
      <c r="K127" s="44"/>
      <c r="L127" s="44"/>
      <c r="M127" s="44"/>
      <c r="N127" s="44"/>
    </row>
    <row r="128" spans="1:14" x14ac:dyDescent="0.2">
      <c r="A128" s="78"/>
      <c r="B128" s="100" t="s">
        <v>2200</v>
      </c>
      <c r="C128" s="107"/>
      <c r="D128" s="44"/>
      <c r="E128" s="44"/>
      <c r="F128" s="44"/>
      <c r="G128" s="44"/>
      <c r="H128" s="44"/>
      <c r="I128" s="44"/>
      <c r="J128" s="44"/>
      <c r="K128" s="44"/>
      <c r="L128" s="44"/>
      <c r="M128" s="44"/>
      <c r="N128" s="44"/>
    </row>
    <row r="129" spans="1:14" x14ac:dyDescent="0.2">
      <c r="A129" s="78"/>
      <c r="B129" s="101" t="s">
        <v>2201</v>
      </c>
      <c r="C129" s="107"/>
      <c r="D129" s="44"/>
      <c r="E129" s="44"/>
      <c r="F129" s="44"/>
      <c r="G129" s="44"/>
      <c r="H129" s="44"/>
      <c r="I129" s="44"/>
      <c r="J129" s="44"/>
      <c r="K129" s="44"/>
      <c r="L129" s="44"/>
      <c r="M129" s="44"/>
      <c r="N129" s="44"/>
    </row>
    <row r="130" spans="1:14" x14ac:dyDescent="0.2">
      <c r="A130" s="78"/>
      <c r="B130" s="100" t="s">
        <v>2202</v>
      </c>
      <c r="C130" s="107"/>
      <c r="D130" s="44"/>
      <c r="E130" s="44"/>
      <c r="F130" s="44"/>
      <c r="G130" s="44"/>
      <c r="H130" s="44"/>
      <c r="I130" s="44"/>
      <c r="J130" s="44"/>
      <c r="K130" s="44"/>
      <c r="L130" s="44"/>
      <c r="M130" s="44"/>
      <c r="N130" s="44"/>
    </row>
    <row r="131" spans="1:14" x14ac:dyDescent="0.2">
      <c r="A131" s="78"/>
      <c r="B131" s="100"/>
      <c r="C131" s="107"/>
      <c r="D131" s="44"/>
      <c r="E131" s="44"/>
      <c r="F131" s="44"/>
      <c r="G131" s="44"/>
      <c r="H131" s="44"/>
      <c r="I131" s="44"/>
      <c r="J131" s="44"/>
      <c r="K131" s="44"/>
      <c r="L131" s="44"/>
      <c r="M131" s="44"/>
      <c r="N131" s="44"/>
    </row>
    <row r="132" spans="1:14" x14ac:dyDescent="0.2">
      <c r="A132" s="78"/>
      <c r="B132" s="100"/>
      <c r="C132" s="107"/>
      <c r="D132" s="44"/>
      <c r="E132" s="44"/>
      <c r="F132" s="44"/>
      <c r="G132" s="44"/>
      <c r="H132" s="44"/>
      <c r="I132" s="44"/>
      <c r="J132" s="44"/>
      <c r="K132" s="44"/>
      <c r="L132" s="44"/>
      <c r="M132" s="44"/>
      <c r="N132" s="44"/>
    </row>
    <row r="134" spans="1:14" ht="35.25" customHeight="1" x14ac:dyDescent="0.2">
      <c r="B134" s="120" t="s">
        <v>2168</v>
      </c>
      <c r="C134" s="120" t="s">
        <v>2169</v>
      </c>
      <c r="D134" s="120" t="s">
        <v>2170</v>
      </c>
      <c r="E134" s="120" t="s">
        <v>2071</v>
      </c>
      <c r="F134" s="120" t="s">
        <v>2075</v>
      </c>
      <c r="G134" s="120" t="s">
        <v>2074</v>
      </c>
      <c r="H134" s="120" t="s">
        <v>2076</v>
      </c>
    </row>
    <row r="135" spans="1:14" ht="60" x14ac:dyDescent="0.2">
      <c r="B135" s="125" t="s">
        <v>2171</v>
      </c>
      <c r="C135" s="125" t="s">
        <v>2172</v>
      </c>
      <c r="D135" s="125" t="s">
        <v>2173</v>
      </c>
      <c r="E135" s="125" t="s">
        <v>2174</v>
      </c>
      <c r="F135" s="125" t="s">
        <v>2175</v>
      </c>
      <c r="G135" s="125" t="s">
        <v>2176</v>
      </c>
      <c r="H135" s="125" t="s">
        <v>2082</v>
      </c>
    </row>
    <row r="136" spans="1:14" ht="15" x14ac:dyDescent="0.2">
      <c r="A136" s="81"/>
      <c r="B136" s="84"/>
      <c r="C136" s="84"/>
      <c r="D136" s="84"/>
      <c r="E136" s="84"/>
      <c r="F136" s="96"/>
      <c r="G136" s="96"/>
      <c r="H136" s="96"/>
      <c r="I136" s="43"/>
    </row>
    <row r="137" spans="1:14" ht="15" x14ac:dyDescent="0.2">
      <c r="A137" s="81"/>
      <c r="B137" s="84"/>
      <c r="C137" s="84"/>
      <c r="D137" s="84"/>
      <c r="E137" s="84"/>
      <c r="F137" s="96"/>
      <c r="G137" s="96"/>
      <c r="H137" s="96"/>
      <c r="I137" s="43"/>
    </row>
    <row r="138" spans="1:14" ht="15" x14ac:dyDescent="0.2">
      <c r="A138" s="81"/>
      <c r="B138" s="84"/>
      <c r="C138" s="84"/>
      <c r="D138" s="84"/>
      <c r="E138" s="84"/>
      <c r="F138" s="96"/>
      <c r="G138" s="96"/>
      <c r="H138" s="96"/>
      <c r="I138" s="43"/>
    </row>
    <row r="139" spans="1:14" x14ac:dyDescent="0.2">
      <c r="B139" s="45"/>
      <c r="C139" s="45"/>
      <c r="D139" s="45"/>
      <c r="E139" s="45"/>
      <c r="F139" s="45"/>
      <c r="G139" s="45"/>
      <c r="H139" s="45"/>
    </row>
    <row r="141" spans="1:14" x14ac:dyDescent="0.2">
      <c r="B141" s="78" t="s">
        <v>2204</v>
      </c>
      <c r="C141" s="78"/>
    </row>
    <row r="142" spans="1:14" x14ac:dyDescent="0.2">
      <c r="B142" s="77"/>
      <c r="C142" s="77"/>
    </row>
    <row r="143" spans="1:14" x14ac:dyDescent="0.2">
      <c r="B143" s="101" t="s">
        <v>2210</v>
      </c>
      <c r="C143" s="101"/>
    </row>
    <row r="144" spans="1:14" x14ac:dyDescent="0.2">
      <c r="B144" s="100" t="s">
        <v>2211</v>
      </c>
      <c r="C144" s="100"/>
    </row>
    <row r="145" spans="1:20" x14ac:dyDescent="0.2">
      <c r="B145" s="101" t="s">
        <v>2209</v>
      </c>
      <c r="C145" s="101"/>
    </row>
    <row r="146" spans="1:20" x14ac:dyDescent="0.2">
      <c r="B146" s="100" t="s">
        <v>2208</v>
      </c>
      <c r="C146" s="107"/>
      <c r="D146" s="44"/>
      <c r="E146" s="44"/>
      <c r="F146" s="44"/>
      <c r="G146" s="44"/>
      <c r="H146" s="44"/>
      <c r="I146" s="44"/>
      <c r="J146" s="44"/>
      <c r="K146" s="44"/>
      <c r="L146" s="44"/>
      <c r="M146" s="44"/>
      <c r="N146" s="44"/>
    </row>
    <row r="147" spans="1:20" x14ac:dyDescent="0.2">
      <c r="A147" s="78"/>
      <c r="B147" s="101" t="s">
        <v>2212</v>
      </c>
      <c r="C147" s="132"/>
      <c r="D147" s="44"/>
      <c r="E147" s="44"/>
      <c r="F147" s="44"/>
      <c r="G147" s="44"/>
      <c r="H147" s="44"/>
      <c r="I147" s="44"/>
      <c r="J147" s="44"/>
      <c r="K147" s="44"/>
      <c r="L147" s="44"/>
      <c r="M147" s="44"/>
      <c r="N147" s="44"/>
    </row>
    <row r="148" spans="1:20" x14ac:dyDescent="0.2">
      <c r="A148" s="78"/>
      <c r="B148" s="100" t="s">
        <v>2213</v>
      </c>
      <c r="C148" s="107"/>
      <c r="D148" s="44"/>
      <c r="E148" s="44"/>
      <c r="F148" s="44"/>
      <c r="G148" s="44"/>
      <c r="H148" s="44"/>
      <c r="I148" s="44"/>
      <c r="J148" s="44"/>
      <c r="K148" s="44"/>
      <c r="L148" s="44"/>
      <c r="M148" s="44"/>
      <c r="N148" s="44"/>
    </row>
    <row r="149" spans="1:20" x14ac:dyDescent="0.2">
      <c r="A149" s="78"/>
      <c r="B149" s="101" t="s">
        <v>2215</v>
      </c>
      <c r="C149" s="132"/>
      <c r="D149" s="44"/>
      <c r="E149" s="44"/>
      <c r="F149" s="44"/>
      <c r="G149" s="44"/>
      <c r="H149" s="44"/>
      <c r="I149" s="44"/>
      <c r="J149" s="44"/>
      <c r="K149" s="44"/>
      <c r="L149" s="44"/>
      <c r="M149" s="44"/>
      <c r="N149" s="44"/>
    </row>
    <row r="150" spans="1:20" x14ac:dyDescent="0.2">
      <c r="A150" s="78"/>
      <c r="B150" s="100" t="s">
        <v>2214</v>
      </c>
      <c r="C150" s="107"/>
      <c r="D150" s="44"/>
      <c r="E150" s="44"/>
      <c r="F150" s="44"/>
      <c r="G150" s="44"/>
      <c r="H150" s="44"/>
      <c r="I150" s="44"/>
      <c r="J150" s="44"/>
      <c r="K150" s="44"/>
      <c r="L150" s="44"/>
      <c r="M150" s="44"/>
      <c r="N150" s="44"/>
    </row>
    <row r="151" spans="1:20" x14ac:dyDescent="0.2">
      <c r="A151" s="78"/>
      <c r="B151" s="101" t="s">
        <v>2216</v>
      </c>
      <c r="C151" s="107"/>
      <c r="D151" s="44"/>
      <c r="E151" s="44"/>
      <c r="F151" s="44"/>
      <c r="G151" s="44"/>
      <c r="H151" s="44"/>
      <c r="I151" s="44"/>
      <c r="J151" s="44"/>
      <c r="K151" s="44"/>
      <c r="L151" s="44"/>
      <c r="M151" s="44"/>
      <c r="N151" s="44"/>
    </row>
    <row r="152" spans="1:20" x14ac:dyDescent="0.2">
      <c r="A152" s="78"/>
      <c r="B152" s="100" t="s">
        <v>2217</v>
      </c>
      <c r="C152" s="107"/>
      <c r="D152" s="44"/>
      <c r="E152" s="44"/>
      <c r="F152" s="44"/>
      <c r="G152" s="44"/>
      <c r="H152" s="44"/>
      <c r="I152" s="44"/>
      <c r="J152" s="44"/>
      <c r="K152" s="44"/>
      <c r="L152" s="44"/>
      <c r="M152" s="44"/>
      <c r="N152" s="44"/>
    </row>
    <row r="153" spans="1:20" x14ac:dyDescent="0.2">
      <c r="A153" s="78"/>
      <c r="B153" s="101" t="s">
        <v>2219</v>
      </c>
      <c r="C153" s="107"/>
      <c r="D153" s="44"/>
      <c r="E153" s="44"/>
      <c r="F153" s="44"/>
      <c r="G153" s="44"/>
      <c r="H153" s="44"/>
      <c r="I153" s="44"/>
      <c r="J153" s="44"/>
      <c r="K153" s="44"/>
      <c r="L153" s="44"/>
      <c r="M153" s="44"/>
      <c r="N153" s="44"/>
    </row>
    <row r="154" spans="1:20" x14ac:dyDescent="0.2">
      <c r="A154" s="78"/>
      <c r="B154" s="100" t="s">
        <v>2218</v>
      </c>
      <c r="C154" s="107"/>
      <c r="D154" s="44"/>
      <c r="E154" s="44"/>
      <c r="F154" s="44"/>
      <c r="G154" s="44"/>
      <c r="H154" s="44"/>
      <c r="I154" s="44"/>
      <c r="J154" s="44"/>
      <c r="K154" s="44"/>
      <c r="L154" s="44"/>
      <c r="M154" s="44"/>
      <c r="N154" s="44"/>
    </row>
    <row r="155" spans="1:20" x14ac:dyDescent="0.2">
      <c r="A155" s="78"/>
      <c r="B155" s="101" t="s">
        <v>2220</v>
      </c>
      <c r="C155" s="107"/>
      <c r="D155" s="44"/>
      <c r="E155" s="44"/>
      <c r="F155" s="44"/>
      <c r="G155" s="44"/>
      <c r="H155" s="44"/>
      <c r="I155" s="44"/>
      <c r="J155" s="44"/>
      <c r="K155" s="44"/>
      <c r="L155" s="44"/>
      <c r="M155" s="44"/>
      <c r="N155" s="44"/>
    </row>
    <row r="156" spans="1:20" x14ac:dyDescent="0.2">
      <c r="A156" s="78"/>
      <c r="B156" s="100" t="s">
        <v>2221</v>
      </c>
      <c r="C156" s="107"/>
      <c r="D156" s="44"/>
      <c r="E156" s="44"/>
      <c r="F156" s="44"/>
      <c r="G156" s="44"/>
      <c r="H156" s="44"/>
      <c r="I156" s="44"/>
      <c r="J156" s="44"/>
      <c r="K156" s="44"/>
      <c r="L156" s="44"/>
      <c r="M156" s="44"/>
      <c r="N156" s="44"/>
    </row>
    <row r="158" spans="1:20" x14ac:dyDescent="0.2">
      <c r="O158" s="44"/>
      <c r="P158" s="44"/>
      <c r="Q158" s="44"/>
      <c r="R158" s="44"/>
      <c r="S158" s="44"/>
      <c r="T158" s="44"/>
    </row>
    <row r="159" spans="1:20" ht="36.75" customHeight="1" x14ac:dyDescent="0.2">
      <c r="B159" s="124" t="s">
        <v>2177</v>
      </c>
      <c r="C159" s="124" t="s">
        <v>2071</v>
      </c>
      <c r="D159" s="124" t="s">
        <v>2072</v>
      </c>
      <c r="E159" s="124" t="s">
        <v>2073</v>
      </c>
      <c r="F159" s="124" t="s">
        <v>2074</v>
      </c>
      <c r="G159" s="124" t="s">
        <v>2075</v>
      </c>
      <c r="H159" s="124" t="s">
        <v>2076</v>
      </c>
      <c r="I159" s="124" t="s">
        <v>2178</v>
      </c>
      <c r="J159" s="139" t="s">
        <v>2179</v>
      </c>
      <c r="K159" s="139" t="s">
        <v>2180</v>
      </c>
      <c r="L159" s="139" t="s">
        <v>2181</v>
      </c>
      <c r="M159" s="139" t="s">
        <v>2182</v>
      </c>
      <c r="N159" s="139" t="s">
        <v>2183</v>
      </c>
      <c r="O159" s="139" t="s">
        <v>2184</v>
      </c>
      <c r="P159" s="43"/>
    </row>
    <row r="160" spans="1:20" ht="60" x14ac:dyDescent="0.2">
      <c r="B160" s="125"/>
      <c r="C160" s="125" t="s">
        <v>2185</v>
      </c>
      <c r="D160" s="125" t="s">
        <v>2078</v>
      </c>
      <c r="E160" s="125" t="s">
        <v>2186</v>
      </c>
      <c r="F160" s="125" t="s">
        <v>2080</v>
      </c>
      <c r="G160" s="125" t="s">
        <v>2081</v>
      </c>
      <c r="H160" s="125" t="s">
        <v>2082</v>
      </c>
      <c r="I160" s="125" t="s">
        <v>2187</v>
      </c>
      <c r="J160" s="232" t="s">
        <v>2188</v>
      </c>
      <c r="K160" s="232"/>
      <c r="L160" s="232"/>
      <c r="M160" s="232"/>
      <c r="N160" s="232"/>
      <c r="O160" s="232"/>
      <c r="P160" s="43"/>
    </row>
    <row r="161" spans="2:16" ht="15" x14ac:dyDescent="0.2">
      <c r="B161" s="136" t="s">
        <v>2189</v>
      </c>
      <c r="C161" s="96"/>
      <c r="D161" s="96"/>
      <c r="E161" s="137"/>
      <c r="F161" s="138"/>
      <c r="G161" s="138"/>
      <c r="H161" s="138"/>
      <c r="I161" s="137"/>
      <c r="J161" s="96"/>
      <c r="K161" s="96"/>
      <c r="L161" s="96"/>
      <c r="M161" s="96"/>
      <c r="N161" s="96"/>
      <c r="O161" s="96"/>
      <c r="P161" s="43"/>
    </row>
    <row r="162" spans="2:16" ht="15" x14ac:dyDescent="0.2">
      <c r="B162" s="136" t="s">
        <v>2189</v>
      </c>
      <c r="C162" s="96"/>
      <c r="D162" s="96"/>
      <c r="E162" s="137"/>
      <c r="F162" s="138"/>
      <c r="G162" s="138"/>
      <c r="H162" s="138"/>
      <c r="I162" s="137"/>
      <c r="J162" s="96"/>
      <c r="K162" s="96"/>
      <c r="L162" s="96"/>
      <c r="M162" s="96"/>
      <c r="N162" s="96"/>
      <c r="O162" s="96"/>
      <c r="P162" s="43"/>
    </row>
    <row r="163" spans="2:16" ht="15" x14ac:dyDescent="0.2">
      <c r="B163" s="136" t="s">
        <v>2189</v>
      </c>
      <c r="C163" s="96"/>
      <c r="D163" s="96"/>
      <c r="E163" s="137"/>
      <c r="F163" s="138"/>
      <c r="G163" s="138"/>
      <c r="H163" s="138"/>
      <c r="I163" s="137"/>
      <c r="J163" s="96"/>
      <c r="K163" s="96"/>
      <c r="L163" s="96"/>
      <c r="M163" s="96"/>
      <c r="N163" s="96"/>
      <c r="O163" s="96"/>
      <c r="P163" s="43"/>
    </row>
    <row r="164" spans="2:16" ht="15" x14ac:dyDescent="0.2">
      <c r="B164" s="136" t="s">
        <v>2205</v>
      </c>
      <c r="C164" s="96"/>
      <c r="D164" s="96"/>
      <c r="E164" s="137"/>
      <c r="F164" s="138"/>
      <c r="G164" s="138"/>
      <c r="H164" s="138"/>
      <c r="I164" s="137"/>
      <c r="J164" s="96"/>
      <c r="K164" s="96"/>
      <c r="L164" s="96"/>
      <c r="M164" s="96"/>
      <c r="N164" s="96"/>
      <c r="O164" s="96"/>
      <c r="P164" s="43"/>
    </row>
    <row r="165" spans="2:16" ht="15" x14ac:dyDescent="0.2">
      <c r="B165" s="136" t="s">
        <v>2205</v>
      </c>
      <c r="C165" s="96"/>
      <c r="D165" s="96"/>
      <c r="E165" s="137"/>
      <c r="F165" s="138"/>
      <c r="G165" s="138"/>
      <c r="H165" s="138"/>
      <c r="I165" s="137"/>
      <c r="J165" s="96"/>
      <c r="K165" s="96"/>
      <c r="L165" s="96"/>
      <c r="M165" s="96"/>
      <c r="N165" s="96"/>
      <c r="O165" s="96"/>
      <c r="P165" s="43"/>
    </row>
    <row r="166" spans="2:16" ht="15" x14ac:dyDescent="0.2">
      <c r="B166" s="136" t="s">
        <v>2205</v>
      </c>
      <c r="C166" s="96"/>
      <c r="D166" s="96"/>
      <c r="E166" s="137"/>
      <c r="F166" s="138"/>
      <c r="G166" s="138"/>
      <c r="H166" s="138"/>
      <c r="I166" s="137"/>
      <c r="J166" s="96"/>
      <c r="K166" s="96"/>
      <c r="L166" s="96"/>
      <c r="M166" s="96"/>
      <c r="N166" s="96"/>
      <c r="O166" s="96"/>
      <c r="P166" s="43"/>
    </row>
    <row r="167" spans="2:16" ht="15" x14ac:dyDescent="0.2">
      <c r="B167" s="136" t="s">
        <v>2206</v>
      </c>
      <c r="C167" s="96"/>
      <c r="D167" s="96"/>
      <c r="E167" s="137"/>
      <c r="F167" s="138"/>
      <c r="G167" s="138"/>
      <c r="H167" s="138"/>
      <c r="I167" s="137"/>
      <c r="J167" s="96"/>
      <c r="K167" s="96"/>
      <c r="L167" s="96"/>
      <c r="M167" s="96"/>
      <c r="N167" s="96"/>
      <c r="O167" s="96"/>
      <c r="P167" s="43"/>
    </row>
  </sheetData>
  <mergeCells count="80">
    <mergeCell ref="B24:C24"/>
    <mergeCell ref="B22:C22"/>
    <mergeCell ref="D22:E22"/>
    <mergeCell ref="F22:G22"/>
    <mergeCell ref="H22:I22"/>
    <mergeCell ref="B23:C23"/>
    <mergeCell ref="B36:C36"/>
    <mergeCell ref="B25:C25"/>
    <mergeCell ref="B26:C26"/>
    <mergeCell ref="B27:C27"/>
    <mergeCell ref="B28:C28"/>
    <mergeCell ref="B29:C29"/>
    <mergeCell ref="B30:C30"/>
    <mergeCell ref="B31:C31"/>
    <mergeCell ref="B32:C32"/>
    <mergeCell ref="B33:C33"/>
    <mergeCell ref="B34:C34"/>
    <mergeCell ref="B35:C35"/>
    <mergeCell ref="B48:C48"/>
    <mergeCell ref="B37:C37"/>
    <mergeCell ref="B38:C38"/>
    <mergeCell ref="B39:C39"/>
    <mergeCell ref="B40:C40"/>
    <mergeCell ref="B41:C41"/>
    <mergeCell ref="B42:C42"/>
    <mergeCell ref="B43:C43"/>
    <mergeCell ref="B44:C44"/>
    <mergeCell ref="B45:C45"/>
    <mergeCell ref="B46:C46"/>
    <mergeCell ref="B47:C47"/>
    <mergeCell ref="B60:C60"/>
    <mergeCell ref="B49:C49"/>
    <mergeCell ref="B50:C50"/>
    <mergeCell ref="B51:C51"/>
    <mergeCell ref="B52:C52"/>
    <mergeCell ref="B53:C53"/>
    <mergeCell ref="B54:C54"/>
    <mergeCell ref="B55:C55"/>
    <mergeCell ref="B56:C56"/>
    <mergeCell ref="B57:C57"/>
    <mergeCell ref="B58:C58"/>
    <mergeCell ref="B59:C59"/>
    <mergeCell ref="B95:C95"/>
    <mergeCell ref="B74:C74"/>
    <mergeCell ref="B72:C72"/>
    <mergeCell ref="B61:C61"/>
    <mergeCell ref="B62:C62"/>
    <mergeCell ref="B63:C63"/>
    <mergeCell ref="B64:C64"/>
    <mergeCell ref="B65:C65"/>
    <mergeCell ref="B66:C66"/>
    <mergeCell ref="B67:C67"/>
    <mergeCell ref="B68:C68"/>
    <mergeCell ref="B69:C69"/>
    <mergeCell ref="B70:C70"/>
    <mergeCell ref="B71:C71"/>
    <mergeCell ref="B73:C73"/>
    <mergeCell ref="B75:C75"/>
    <mergeCell ref="B92:C92"/>
    <mergeCell ref="B93:C93"/>
    <mergeCell ref="B94:C94"/>
    <mergeCell ref="J160:O160"/>
    <mergeCell ref="B108:C108"/>
    <mergeCell ref="B109:C109"/>
    <mergeCell ref="B110:C110"/>
    <mergeCell ref="B111:C111"/>
    <mergeCell ref="B112:C112"/>
    <mergeCell ref="B113:C113"/>
    <mergeCell ref="B107:C107"/>
    <mergeCell ref="B96:C96"/>
    <mergeCell ref="B97:C97"/>
    <mergeCell ref="B102:C102"/>
    <mergeCell ref="B103:C103"/>
    <mergeCell ref="B104:C104"/>
    <mergeCell ref="B105:C105"/>
    <mergeCell ref="B106:C106"/>
    <mergeCell ref="B98:C98"/>
    <mergeCell ref="B99:C99"/>
    <mergeCell ref="B100:C100"/>
    <mergeCell ref="B101:C101"/>
  </mergeCells>
  <dataValidations count="2">
    <dataValidation type="list" allowBlank="1" showInputMessage="1" showErrorMessage="1" sqref="K161:O167" xr:uid="{73C76D41-83CE-4A98-B154-6DCF3701A9EE}">
      <formula1>"Yes, No"</formula1>
    </dataValidation>
    <dataValidation type="list" allowBlank="1" showInputMessage="1" showErrorMessage="1" sqref="J161:J167" xr:uid="{443F3A5F-6663-441F-A307-445828DB31FE}">
      <formula1>sbti</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outlinePr summaryBelow="0" summaryRight="0"/>
  </sheetPr>
  <dimension ref="A2:Z231"/>
  <sheetViews>
    <sheetView topLeftCell="A130" zoomScale="115" zoomScaleNormal="115" workbookViewId="0">
      <selection activeCell="I8" sqref="I8"/>
    </sheetView>
  </sheetViews>
  <sheetFormatPr defaultColWidth="12.5703125" defaultRowHeight="15.75" customHeight="1" x14ac:dyDescent="0.2"/>
  <cols>
    <col min="4" max="4" width="55.5703125" customWidth="1"/>
    <col min="5" max="5" width="13" customWidth="1"/>
    <col min="7" max="7" width="12.85546875" customWidth="1"/>
  </cols>
  <sheetData>
    <row r="2" spans="1:10" ht="12.75" x14ac:dyDescent="0.2">
      <c r="D2" s="1" t="s">
        <v>0</v>
      </c>
    </row>
    <row r="3" spans="1:10" ht="12.75" x14ac:dyDescent="0.2">
      <c r="D3" s="2" t="s">
        <v>1</v>
      </c>
    </row>
    <row r="4" spans="1:10" ht="38.25" x14ac:dyDescent="0.2">
      <c r="D4" s="2" t="s">
        <v>2</v>
      </c>
    </row>
    <row r="5" spans="1:10" ht="63.75" x14ac:dyDescent="0.2">
      <c r="D5" s="2" t="s">
        <v>3</v>
      </c>
    </row>
    <row r="7" spans="1:10" x14ac:dyDescent="0.2">
      <c r="A7" s="3">
        <v>1</v>
      </c>
      <c r="B7" s="236" t="s">
        <v>4</v>
      </c>
      <c r="C7" s="237"/>
      <c r="D7" s="4"/>
    </row>
    <row r="8" spans="1:10" x14ac:dyDescent="0.2">
      <c r="A8" s="3">
        <v>2</v>
      </c>
      <c r="B8" s="236" t="s">
        <v>5</v>
      </c>
      <c r="C8" s="237"/>
      <c r="D8" s="4"/>
    </row>
    <row r="9" spans="1:10" x14ac:dyDescent="0.2">
      <c r="A9" s="3">
        <v>3</v>
      </c>
      <c r="B9" s="236" t="s">
        <v>6</v>
      </c>
      <c r="C9" s="237"/>
      <c r="D9" s="4"/>
    </row>
    <row r="10" spans="1:10" x14ac:dyDescent="0.2">
      <c r="A10" s="3">
        <v>4</v>
      </c>
      <c r="B10" s="236" t="s">
        <v>7</v>
      </c>
      <c r="C10" s="237"/>
      <c r="D10" s="4"/>
    </row>
    <row r="11" spans="1:10" x14ac:dyDescent="0.2">
      <c r="A11" s="3">
        <v>5</v>
      </c>
      <c r="B11" s="236" t="s">
        <v>8</v>
      </c>
      <c r="C11" s="237"/>
      <c r="D11" s="4"/>
      <c r="G11" s="5"/>
    </row>
    <row r="12" spans="1:10" x14ac:dyDescent="0.2">
      <c r="A12" s="3">
        <v>6</v>
      </c>
      <c r="B12" s="236" t="s">
        <v>9</v>
      </c>
      <c r="C12" s="237"/>
      <c r="D12" s="4"/>
    </row>
    <row r="13" spans="1:10" x14ac:dyDescent="0.2">
      <c r="A13" s="3">
        <v>7</v>
      </c>
      <c r="B13" s="236" t="s">
        <v>10</v>
      </c>
      <c r="C13" s="237"/>
      <c r="D13" s="4"/>
    </row>
    <row r="14" spans="1:10" x14ac:dyDescent="0.2">
      <c r="A14" s="3">
        <v>8</v>
      </c>
      <c r="B14" s="236" t="s">
        <v>11</v>
      </c>
      <c r="C14" s="237"/>
      <c r="D14" s="4"/>
    </row>
    <row r="16" spans="1:10" x14ac:dyDescent="0.2">
      <c r="A16" s="6"/>
      <c r="B16" s="238" t="s">
        <v>12</v>
      </c>
      <c r="C16" s="235" t="s">
        <v>13</v>
      </c>
      <c r="D16" s="233" t="s">
        <v>14</v>
      </c>
      <c r="E16" s="233" t="s">
        <v>15</v>
      </c>
      <c r="F16" s="233" t="s">
        <v>16</v>
      </c>
      <c r="G16" s="239" t="s">
        <v>17</v>
      </c>
      <c r="H16" s="233" t="s">
        <v>18</v>
      </c>
      <c r="I16" s="233" t="s">
        <v>19</v>
      </c>
      <c r="J16" s="235" t="s">
        <v>20</v>
      </c>
    </row>
    <row r="17" spans="1:26" ht="29.25" customHeight="1" x14ac:dyDescent="0.25">
      <c r="A17" s="7"/>
      <c r="B17" s="234"/>
      <c r="C17" s="234"/>
      <c r="D17" s="234"/>
      <c r="E17" s="234"/>
      <c r="F17" s="234"/>
      <c r="G17" s="234"/>
      <c r="H17" s="234"/>
      <c r="I17" s="234"/>
      <c r="J17" s="234"/>
      <c r="K17" s="5"/>
      <c r="L17" s="5"/>
      <c r="M17" s="5"/>
      <c r="N17" s="5"/>
      <c r="O17" s="5"/>
      <c r="P17" s="5"/>
      <c r="Q17" s="5"/>
      <c r="R17" s="5"/>
      <c r="S17" s="5"/>
      <c r="T17" s="5"/>
      <c r="U17" s="5"/>
      <c r="V17" s="5"/>
      <c r="W17" s="5"/>
      <c r="X17" s="5"/>
      <c r="Y17" s="5"/>
      <c r="Z17" s="5"/>
    </row>
    <row r="18" spans="1:26" x14ac:dyDescent="0.2">
      <c r="A18" s="8" t="s">
        <v>21</v>
      </c>
      <c r="B18" s="9" t="s">
        <v>22</v>
      </c>
      <c r="C18" s="10"/>
      <c r="D18" s="11"/>
      <c r="E18" s="12"/>
      <c r="F18" s="13"/>
      <c r="G18" s="13"/>
      <c r="H18" s="13"/>
      <c r="I18" s="13"/>
      <c r="J18" s="13"/>
    </row>
    <row r="19" spans="1:26" ht="47.25" x14ac:dyDescent="0.25">
      <c r="A19" s="14" t="s">
        <v>23</v>
      </c>
      <c r="B19" s="15" t="s">
        <v>24</v>
      </c>
      <c r="C19" s="243" t="s">
        <v>25</v>
      </c>
      <c r="D19" s="16" t="s">
        <v>26</v>
      </c>
      <c r="E19" s="17"/>
      <c r="F19" s="18"/>
      <c r="G19" s="19" t="s">
        <v>27</v>
      </c>
      <c r="H19" s="4"/>
      <c r="I19" s="20" t="s">
        <v>28</v>
      </c>
      <c r="J19" s="4" t="s">
        <v>29</v>
      </c>
    </row>
    <row r="20" spans="1:26" ht="77.25" x14ac:dyDescent="0.25">
      <c r="A20" s="14" t="s">
        <v>30</v>
      </c>
      <c r="B20" s="15"/>
      <c r="C20" s="241"/>
      <c r="D20" s="21" t="s">
        <v>31</v>
      </c>
      <c r="E20" s="17"/>
      <c r="F20" s="18"/>
      <c r="G20" s="19" t="s">
        <v>27</v>
      </c>
      <c r="H20" s="4"/>
      <c r="I20" s="20" t="s">
        <v>28</v>
      </c>
      <c r="J20" s="4" t="s">
        <v>32</v>
      </c>
    </row>
    <row r="21" spans="1:26" ht="51" x14ac:dyDescent="0.25">
      <c r="A21" s="14" t="s">
        <v>33</v>
      </c>
      <c r="B21" s="15"/>
      <c r="C21" s="243" t="s">
        <v>34</v>
      </c>
      <c r="D21" s="22" t="s">
        <v>35</v>
      </c>
      <c r="E21" s="17"/>
      <c r="F21" s="18"/>
      <c r="G21" s="19" t="s">
        <v>27</v>
      </c>
      <c r="H21" s="4"/>
      <c r="I21" s="20" t="s">
        <v>28</v>
      </c>
      <c r="J21" s="4" t="s">
        <v>36</v>
      </c>
    </row>
    <row r="22" spans="1:26" ht="51" x14ac:dyDescent="0.25">
      <c r="A22" s="14" t="s">
        <v>37</v>
      </c>
      <c r="B22" s="15"/>
      <c r="C22" s="241"/>
      <c r="D22" s="22" t="s">
        <v>38</v>
      </c>
      <c r="E22" s="17"/>
      <c r="F22" s="18"/>
      <c r="G22" s="19" t="s">
        <v>27</v>
      </c>
      <c r="H22" s="4"/>
      <c r="I22" s="20" t="s">
        <v>28</v>
      </c>
      <c r="J22" s="4" t="s">
        <v>39</v>
      </c>
    </row>
    <row r="23" spans="1:26" ht="47.25" x14ac:dyDescent="0.25">
      <c r="A23" s="14" t="s">
        <v>40</v>
      </c>
      <c r="B23" s="15" t="s">
        <v>41</v>
      </c>
      <c r="C23" s="23"/>
      <c r="D23" s="22" t="s">
        <v>42</v>
      </c>
      <c r="E23" s="17"/>
      <c r="F23" s="18"/>
      <c r="G23" s="19" t="s">
        <v>27</v>
      </c>
      <c r="H23" s="4"/>
      <c r="I23" s="20" t="s">
        <v>28</v>
      </c>
      <c r="J23" s="4" t="s">
        <v>43</v>
      </c>
    </row>
    <row r="24" spans="1:26" ht="51" x14ac:dyDescent="0.25">
      <c r="A24" s="14" t="s">
        <v>44</v>
      </c>
      <c r="B24" s="24" t="s">
        <v>45</v>
      </c>
      <c r="C24" s="243" t="s">
        <v>46</v>
      </c>
      <c r="D24" s="22" t="s">
        <v>47</v>
      </c>
      <c r="E24" s="17"/>
      <c r="F24" s="18"/>
      <c r="G24" s="19" t="s">
        <v>27</v>
      </c>
      <c r="H24" s="4"/>
      <c r="I24" s="20" t="s">
        <v>28</v>
      </c>
      <c r="J24" s="4" t="s">
        <v>48</v>
      </c>
    </row>
    <row r="25" spans="1:26" ht="63.75" x14ac:dyDescent="0.25">
      <c r="A25" s="14" t="s">
        <v>49</v>
      </c>
      <c r="B25" s="15"/>
      <c r="C25" s="241"/>
      <c r="D25" s="22" t="s">
        <v>50</v>
      </c>
      <c r="E25" s="17"/>
      <c r="F25" s="18"/>
      <c r="G25" s="19" t="s">
        <v>27</v>
      </c>
      <c r="H25" s="4"/>
      <c r="I25" s="20" t="s">
        <v>28</v>
      </c>
      <c r="J25" s="4" t="s">
        <v>51</v>
      </c>
    </row>
    <row r="26" spans="1:26" ht="47.25" x14ac:dyDescent="0.25">
      <c r="A26" s="14" t="s">
        <v>52</v>
      </c>
      <c r="B26" s="15"/>
      <c r="C26" s="241"/>
      <c r="D26" s="22" t="s">
        <v>53</v>
      </c>
      <c r="E26" s="17"/>
      <c r="F26" s="18"/>
      <c r="G26" s="19" t="s">
        <v>27</v>
      </c>
      <c r="H26" s="4"/>
      <c r="I26" s="20" t="s">
        <v>28</v>
      </c>
      <c r="J26" s="4" t="s">
        <v>54</v>
      </c>
    </row>
    <row r="27" spans="1:26" ht="63.75" x14ac:dyDescent="0.25">
      <c r="A27" s="14" t="s">
        <v>55</v>
      </c>
      <c r="B27" s="15"/>
      <c r="C27" s="244" t="s">
        <v>56</v>
      </c>
      <c r="D27" s="22" t="s">
        <v>57</v>
      </c>
      <c r="E27" s="17"/>
      <c r="F27" s="18"/>
      <c r="G27" s="19" t="s">
        <v>27</v>
      </c>
      <c r="H27" s="4"/>
      <c r="I27" s="20" t="s">
        <v>28</v>
      </c>
      <c r="J27" s="4" t="s">
        <v>58</v>
      </c>
    </row>
    <row r="28" spans="1:26" ht="47.25" x14ac:dyDescent="0.25">
      <c r="A28" s="14" t="s">
        <v>59</v>
      </c>
      <c r="B28" s="15"/>
      <c r="C28" s="241"/>
      <c r="D28" s="22" t="s">
        <v>60</v>
      </c>
      <c r="E28" s="17"/>
      <c r="F28" s="18"/>
      <c r="G28" s="19" t="s">
        <v>27</v>
      </c>
      <c r="H28" s="4"/>
      <c r="I28" s="20" t="s">
        <v>28</v>
      </c>
      <c r="J28" s="4" t="s">
        <v>61</v>
      </c>
    </row>
    <row r="29" spans="1:26" ht="47.25" x14ac:dyDescent="0.25">
      <c r="A29" s="14" t="s">
        <v>62</v>
      </c>
      <c r="B29" s="15"/>
      <c r="C29" s="25" t="s">
        <v>63</v>
      </c>
      <c r="D29" s="22" t="s">
        <v>64</v>
      </c>
      <c r="E29" s="17"/>
      <c r="F29" s="18"/>
      <c r="G29" s="19" t="s">
        <v>27</v>
      </c>
      <c r="H29" s="4"/>
      <c r="I29" s="20" t="s">
        <v>28</v>
      </c>
      <c r="J29" s="4" t="s">
        <v>65</v>
      </c>
    </row>
    <row r="30" spans="1:26" ht="47.25" x14ac:dyDescent="0.25">
      <c r="A30" s="14" t="s">
        <v>66</v>
      </c>
      <c r="B30" s="15"/>
      <c r="C30" s="244" t="s">
        <v>67</v>
      </c>
      <c r="D30" s="22" t="s">
        <v>68</v>
      </c>
      <c r="E30" s="17"/>
      <c r="F30" s="18"/>
      <c r="G30" s="19" t="s">
        <v>27</v>
      </c>
      <c r="H30" s="4"/>
      <c r="I30" s="20" t="s">
        <v>28</v>
      </c>
      <c r="J30" s="4" t="s">
        <v>69</v>
      </c>
    </row>
    <row r="31" spans="1:26" ht="51" x14ac:dyDescent="0.25">
      <c r="A31" s="14" t="s">
        <v>70</v>
      </c>
      <c r="B31" s="15"/>
      <c r="C31" s="241"/>
      <c r="D31" s="22" t="s">
        <v>71</v>
      </c>
      <c r="E31" s="17"/>
      <c r="F31" s="18"/>
      <c r="G31" s="19" t="s">
        <v>27</v>
      </c>
      <c r="H31" s="4"/>
      <c r="I31" s="20" t="s">
        <v>28</v>
      </c>
      <c r="J31" s="4" t="s">
        <v>72</v>
      </c>
    </row>
    <row r="32" spans="1:26" x14ac:dyDescent="0.2">
      <c r="A32" s="8" t="s">
        <v>73</v>
      </c>
      <c r="B32" s="9" t="s">
        <v>74</v>
      </c>
      <c r="C32" s="10"/>
      <c r="D32" s="10"/>
      <c r="E32" s="12"/>
      <c r="F32" s="13"/>
      <c r="G32" s="26"/>
      <c r="H32" s="13"/>
      <c r="I32" s="13"/>
      <c r="J32" s="13"/>
    </row>
    <row r="33" spans="1:10" ht="47.25" x14ac:dyDescent="0.25">
      <c r="A33" s="27" t="s">
        <v>75</v>
      </c>
      <c r="B33" s="245" t="s">
        <v>76</v>
      </c>
      <c r="C33" s="28" t="s">
        <v>77</v>
      </c>
      <c r="D33" s="28" t="s">
        <v>78</v>
      </c>
      <c r="E33" s="17"/>
      <c r="F33" s="18"/>
      <c r="G33" s="19" t="s">
        <v>27</v>
      </c>
      <c r="H33" s="28"/>
      <c r="I33" s="20" t="s">
        <v>28</v>
      </c>
      <c r="J33" s="3" t="s">
        <v>79</v>
      </c>
    </row>
    <row r="34" spans="1:10" ht="51.75" x14ac:dyDescent="0.25">
      <c r="A34" s="27" t="s">
        <v>80</v>
      </c>
      <c r="B34" s="241"/>
      <c r="C34" s="242" t="s">
        <v>81</v>
      </c>
      <c r="D34" s="18" t="s">
        <v>82</v>
      </c>
      <c r="E34" s="17"/>
      <c r="F34" s="18"/>
      <c r="G34" s="19" t="s">
        <v>27</v>
      </c>
      <c r="H34" s="28"/>
      <c r="I34" s="20" t="s">
        <v>28</v>
      </c>
      <c r="J34" s="3" t="s">
        <v>83</v>
      </c>
    </row>
    <row r="35" spans="1:10" ht="51.75" x14ac:dyDescent="0.25">
      <c r="A35" s="27" t="s">
        <v>84</v>
      </c>
      <c r="B35" s="241"/>
      <c r="C35" s="234"/>
      <c r="D35" s="18" t="s">
        <v>85</v>
      </c>
      <c r="E35" s="17"/>
      <c r="F35" s="18"/>
      <c r="G35" s="19" t="s">
        <v>27</v>
      </c>
      <c r="H35" s="28"/>
      <c r="I35" s="20" t="s">
        <v>28</v>
      </c>
      <c r="J35" s="3" t="s">
        <v>86</v>
      </c>
    </row>
    <row r="36" spans="1:10" ht="47.25" x14ac:dyDescent="0.25">
      <c r="A36" s="27" t="s">
        <v>87</v>
      </c>
      <c r="B36" s="241"/>
      <c r="C36" s="242" t="s">
        <v>88</v>
      </c>
      <c r="D36" s="28" t="s">
        <v>89</v>
      </c>
      <c r="E36" s="17"/>
      <c r="F36" s="18"/>
      <c r="G36" s="19" t="s">
        <v>27</v>
      </c>
      <c r="H36" s="28"/>
      <c r="I36" s="20" t="s">
        <v>28</v>
      </c>
      <c r="J36" s="3" t="s">
        <v>90</v>
      </c>
    </row>
    <row r="37" spans="1:10" ht="51.75" x14ac:dyDescent="0.25">
      <c r="A37" s="27" t="s">
        <v>91</v>
      </c>
      <c r="B37" s="241"/>
      <c r="C37" s="241"/>
      <c r="D37" s="18" t="s">
        <v>92</v>
      </c>
      <c r="E37" s="17"/>
      <c r="F37" s="18"/>
      <c r="G37" s="19" t="s">
        <v>27</v>
      </c>
      <c r="H37" s="28"/>
      <c r="I37" s="20" t="s">
        <v>28</v>
      </c>
      <c r="J37" s="3" t="s">
        <v>93</v>
      </c>
    </row>
    <row r="38" spans="1:10" ht="47.25" x14ac:dyDescent="0.25">
      <c r="A38" s="27" t="s">
        <v>94</v>
      </c>
      <c r="B38" s="241"/>
      <c r="C38" s="241"/>
      <c r="D38" s="18" t="s">
        <v>95</v>
      </c>
      <c r="E38" s="17"/>
      <c r="F38" s="18"/>
      <c r="G38" s="19" t="s">
        <v>27</v>
      </c>
      <c r="H38" s="28"/>
      <c r="I38" s="20" t="s">
        <v>28</v>
      </c>
      <c r="J38" s="3" t="s">
        <v>96</v>
      </c>
    </row>
    <row r="39" spans="1:10" ht="47.25" x14ac:dyDescent="0.25">
      <c r="A39" s="27" t="s">
        <v>97</v>
      </c>
      <c r="B39" s="241"/>
      <c r="C39" s="241"/>
      <c r="D39" s="18" t="s">
        <v>98</v>
      </c>
      <c r="E39" s="17"/>
      <c r="F39" s="18"/>
      <c r="G39" s="19" t="s">
        <v>27</v>
      </c>
      <c r="H39" s="28"/>
      <c r="I39" s="20" t="s">
        <v>28</v>
      </c>
      <c r="J39" s="3" t="s">
        <v>99</v>
      </c>
    </row>
    <row r="40" spans="1:10" ht="47.25" x14ac:dyDescent="0.25">
      <c r="A40" s="27" t="s">
        <v>100</v>
      </c>
      <c r="B40" s="241"/>
      <c r="C40" s="234"/>
      <c r="D40" s="18" t="s">
        <v>101</v>
      </c>
      <c r="E40" s="17"/>
      <c r="F40" s="18"/>
      <c r="G40" s="19" t="s">
        <v>27</v>
      </c>
      <c r="H40" s="28"/>
      <c r="I40" s="20" t="s">
        <v>28</v>
      </c>
      <c r="J40" s="3" t="s">
        <v>102</v>
      </c>
    </row>
    <row r="41" spans="1:10" ht="47.25" x14ac:dyDescent="0.25">
      <c r="A41" s="28" t="s">
        <v>103</v>
      </c>
      <c r="B41" s="241"/>
      <c r="C41" s="28" t="s">
        <v>104</v>
      </c>
      <c r="D41" s="18" t="s">
        <v>105</v>
      </c>
      <c r="E41" s="17"/>
      <c r="F41" s="18"/>
      <c r="G41" s="19" t="s">
        <v>27</v>
      </c>
      <c r="H41" s="28"/>
      <c r="I41" s="20" t="s">
        <v>28</v>
      </c>
      <c r="J41" s="3" t="s">
        <v>106</v>
      </c>
    </row>
    <row r="42" spans="1:10" ht="47.25" x14ac:dyDescent="0.25">
      <c r="A42" s="28" t="s">
        <v>107</v>
      </c>
      <c r="B42" s="241"/>
      <c r="C42" s="242" t="s">
        <v>108</v>
      </c>
      <c r="D42" s="18" t="s">
        <v>109</v>
      </c>
      <c r="E42" s="17"/>
      <c r="F42" s="17"/>
      <c r="G42" s="19" t="s">
        <v>27</v>
      </c>
      <c r="H42" s="28"/>
      <c r="I42" s="20" t="s">
        <v>28</v>
      </c>
      <c r="J42" s="3" t="s">
        <v>110</v>
      </c>
    </row>
    <row r="43" spans="1:10" ht="47.25" x14ac:dyDescent="0.25">
      <c r="A43" s="28" t="s">
        <v>111</v>
      </c>
      <c r="B43" s="241"/>
      <c r="C43" s="241"/>
      <c r="D43" s="18" t="s">
        <v>112</v>
      </c>
      <c r="E43" s="17"/>
      <c r="F43" s="18"/>
      <c r="G43" s="19" t="s">
        <v>27</v>
      </c>
      <c r="H43" s="28"/>
      <c r="I43" s="20" t="s">
        <v>28</v>
      </c>
      <c r="J43" s="3" t="s">
        <v>113</v>
      </c>
    </row>
    <row r="44" spans="1:10" ht="47.25" x14ac:dyDescent="0.25">
      <c r="A44" s="27" t="s">
        <v>114</v>
      </c>
      <c r="B44" s="241"/>
      <c r="C44" s="241"/>
      <c r="D44" s="18" t="s">
        <v>115</v>
      </c>
      <c r="E44" s="17"/>
      <c r="F44" s="18"/>
      <c r="G44" s="19" t="s">
        <v>27</v>
      </c>
      <c r="H44" s="28"/>
      <c r="I44" s="20" t="s">
        <v>28</v>
      </c>
      <c r="J44" s="3" t="s">
        <v>116</v>
      </c>
    </row>
    <row r="45" spans="1:10" ht="47.25" x14ac:dyDescent="0.25">
      <c r="A45" s="27" t="s">
        <v>117</v>
      </c>
      <c r="B45" s="241"/>
      <c r="C45" s="241"/>
      <c r="D45" s="18" t="s">
        <v>118</v>
      </c>
      <c r="E45" s="17"/>
      <c r="F45" s="18"/>
      <c r="G45" s="19" t="s">
        <v>27</v>
      </c>
      <c r="H45" s="28"/>
      <c r="I45" s="20" t="s">
        <v>28</v>
      </c>
      <c r="J45" s="3" t="s">
        <v>119</v>
      </c>
    </row>
    <row r="46" spans="1:10" ht="51.75" x14ac:dyDescent="0.25">
      <c r="A46" s="27" t="s">
        <v>120</v>
      </c>
      <c r="B46" s="241"/>
      <c r="C46" s="241"/>
      <c r="D46" s="18" t="s">
        <v>121</v>
      </c>
      <c r="E46" s="17"/>
      <c r="F46" s="18"/>
      <c r="G46" s="19" t="s">
        <v>27</v>
      </c>
      <c r="H46" s="28"/>
      <c r="I46" s="20" t="s">
        <v>28</v>
      </c>
      <c r="J46" s="3" t="s">
        <v>122</v>
      </c>
    </row>
    <row r="47" spans="1:10" ht="51.75" x14ac:dyDescent="0.25">
      <c r="A47" s="28" t="s">
        <v>123</v>
      </c>
      <c r="B47" s="234"/>
      <c r="C47" s="28" t="s">
        <v>124</v>
      </c>
      <c r="D47" s="18" t="s">
        <v>125</v>
      </c>
      <c r="E47" s="17"/>
      <c r="F47" s="17"/>
      <c r="G47" s="19" t="s">
        <v>27</v>
      </c>
      <c r="H47" s="28"/>
      <c r="I47" s="20" t="s">
        <v>28</v>
      </c>
      <c r="J47" s="3" t="s">
        <v>126</v>
      </c>
    </row>
    <row r="48" spans="1:10" x14ac:dyDescent="0.2">
      <c r="A48" s="8" t="s">
        <v>127</v>
      </c>
      <c r="B48" s="9" t="s">
        <v>128</v>
      </c>
      <c r="C48" s="13"/>
      <c r="D48" s="13"/>
      <c r="E48" s="13"/>
      <c r="F48" s="13"/>
      <c r="G48" s="26"/>
      <c r="H48" s="13"/>
      <c r="I48" s="13"/>
      <c r="J48" s="13"/>
    </row>
    <row r="49" spans="1:10" ht="47.25" x14ac:dyDescent="0.25">
      <c r="A49" s="29" t="s">
        <v>129</v>
      </c>
      <c r="B49" s="246" t="s">
        <v>130</v>
      </c>
      <c r="C49" s="242" t="s">
        <v>131</v>
      </c>
      <c r="D49" s="28" t="s">
        <v>132</v>
      </c>
      <c r="E49" s="17"/>
      <c r="F49" s="18"/>
      <c r="G49" s="19" t="s">
        <v>27</v>
      </c>
      <c r="H49" s="28"/>
      <c r="I49" s="30" t="s">
        <v>28</v>
      </c>
      <c r="J49" s="29" t="s">
        <v>133</v>
      </c>
    </row>
    <row r="50" spans="1:10" ht="47.25" x14ac:dyDescent="0.25">
      <c r="A50" s="29" t="s">
        <v>134</v>
      </c>
      <c r="B50" s="241"/>
      <c r="C50" s="234"/>
      <c r="D50" s="28" t="s">
        <v>135</v>
      </c>
      <c r="E50" s="17"/>
      <c r="F50" s="18"/>
      <c r="G50" s="19" t="s">
        <v>27</v>
      </c>
      <c r="H50" s="28"/>
      <c r="I50" s="30" t="s">
        <v>28</v>
      </c>
      <c r="J50" s="29" t="s">
        <v>136</v>
      </c>
    </row>
    <row r="51" spans="1:10" ht="51" x14ac:dyDescent="0.25">
      <c r="A51" s="29" t="s">
        <v>137</v>
      </c>
      <c r="B51" s="241"/>
      <c r="C51" s="242" t="s">
        <v>138</v>
      </c>
      <c r="D51" s="28" t="s">
        <v>139</v>
      </c>
      <c r="E51" s="17"/>
      <c r="F51" s="18"/>
      <c r="G51" s="19" t="s">
        <v>27</v>
      </c>
      <c r="H51" s="28"/>
      <c r="I51" s="30" t="s">
        <v>28</v>
      </c>
      <c r="J51" s="29" t="s">
        <v>140</v>
      </c>
    </row>
    <row r="52" spans="1:10" ht="47.25" x14ac:dyDescent="0.25">
      <c r="A52" s="29" t="s">
        <v>141</v>
      </c>
      <c r="B52" s="241"/>
      <c r="C52" s="241"/>
      <c r="D52" s="28" t="s">
        <v>142</v>
      </c>
      <c r="E52" s="17"/>
      <c r="F52" s="18"/>
      <c r="G52" s="19" t="s">
        <v>27</v>
      </c>
      <c r="H52" s="28"/>
      <c r="I52" s="30" t="s">
        <v>28</v>
      </c>
      <c r="J52" s="29" t="s">
        <v>143</v>
      </c>
    </row>
    <row r="53" spans="1:10" ht="47.25" x14ac:dyDescent="0.25">
      <c r="A53" s="29" t="s">
        <v>144</v>
      </c>
      <c r="B53" s="241"/>
      <c r="C53" s="234"/>
      <c r="D53" s="28" t="s">
        <v>145</v>
      </c>
      <c r="E53" s="17"/>
      <c r="F53" s="18"/>
      <c r="G53" s="19" t="s">
        <v>27</v>
      </c>
      <c r="H53" s="28"/>
      <c r="I53" s="30" t="s">
        <v>28</v>
      </c>
      <c r="J53" s="29" t="s">
        <v>146</v>
      </c>
    </row>
    <row r="54" spans="1:10" ht="63.75" x14ac:dyDescent="0.25">
      <c r="A54" s="29" t="s">
        <v>147</v>
      </c>
      <c r="B54" s="241"/>
      <c r="C54" s="28" t="s">
        <v>148</v>
      </c>
      <c r="D54" s="28" t="s">
        <v>149</v>
      </c>
      <c r="E54" s="17"/>
      <c r="F54" s="18"/>
      <c r="G54" s="19" t="s">
        <v>27</v>
      </c>
      <c r="H54" s="28"/>
      <c r="I54" s="30" t="s">
        <v>28</v>
      </c>
      <c r="J54" s="29" t="s">
        <v>150</v>
      </c>
    </row>
    <row r="55" spans="1:10" ht="47.25" x14ac:dyDescent="0.25">
      <c r="A55" s="28" t="s">
        <v>151</v>
      </c>
      <c r="B55" s="246" t="s">
        <v>152</v>
      </c>
      <c r="C55" s="28" t="s">
        <v>153</v>
      </c>
      <c r="D55" s="28" t="s">
        <v>154</v>
      </c>
      <c r="E55" s="17"/>
      <c r="F55" s="18"/>
      <c r="G55" s="19" t="s">
        <v>27</v>
      </c>
      <c r="H55" s="28"/>
      <c r="I55" s="20" t="s">
        <v>28</v>
      </c>
      <c r="J55" s="28" t="s">
        <v>155</v>
      </c>
    </row>
    <row r="56" spans="1:10" ht="51" x14ac:dyDescent="0.25">
      <c r="A56" s="28" t="s">
        <v>156</v>
      </c>
      <c r="B56" s="241"/>
      <c r="C56" s="28" t="s">
        <v>157</v>
      </c>
      <c r="D56" s="28" t="s">
        <v>158</v>
      </c>
      <c r="E56" s="17"/>
      <c r="F56" s="18"/>
      <c r="G56" s="19" t="s">
        <v>27</v>
      </c>
      <c r="H56" s="28"/>
      <c r="I56" s="20" t="s">
        <v>28</v>
      </c>
      <c r="J56" s="28" t="s">
        <v>159</v>
      </c>
    </row>
    <row r="57" spans="1:10" ht="47.25" x14ac:dyDescent="0.25">
      <c r="A57" s="28" t="s">
        <v>160</v>
      </c>
      <c r="B57" s="246" t="s">
        <v>161</v>
      </c>
      <c r="C57" s="28" t="s">
        <v>162</v>
      </c>
      <c r="D57" s="28" t="s">
        <v>163</v>
      </c>
      <c r="E57" s="17"/>
      <c r="F57" s="18"/>
      <c r="G57" s="19" t="s">
        <v>27</v>
      </c>
      <c r="H57" s="28"/>
      <c r="I57" s="20" t="s">
        <v>28</v>
      </c>
      <c r="J57" s="28" t="s">
        <v>164</v>
      </c>
    </row>
    <row r="58" spans="1:10" ht="47.25" x14ac:dyDescent="0.25">
      <c r="A58" s="29" t="s">
        <v>165</v>
      </c>
      <c r="B58" s="241"/>
      <c r="C58" s="242" t="s">
        <v>166</v>
      </c>
      <c r="D58" s="28" t="s">
        <v>167</v>
      </c>
      <c r="E58" s="17"/>
      <c r="F58" s="17"/>
      <c r="G58" s="19" t="s">
        <v>27</v>
      </c>
      <c r="H58" s="28"/>
      <c r="I58" s="30" t="s">
        <v>28</v>
      </c>
      <c r="J58" s="29" t="s">
        <v>168</v>
      </c>
    </row>
    <row r="59" spans="1:10" ht="47.25" x14ac:dyDescent="0.25">
      <c r="A59" s="29" t="s">
        <v>169</v>
      </c>
      <c r="B59" s="241"/>
      <c r="C59" s="234"/>
      <c r="D59" s="28" t="s">
        <v>170</v>
      </c>
      <c r="E59" s="17"/>
      <c r="F59" s="18"/>
      <c r="G59" s="19" t="s">
        <v>27</v>
      </c>
      <c r="H59" s="28"/>
      <c r="I59" s="30" t="s">
        <v>28</v>
      </c>
      <c r="J59" s="29" t="s">
        <v>171</v>
      </c>
    </row>
    <row r="60" spans="1:10" ht="47.25" x14ac:dyDescent="0.25">
      <c r="A60" s="29" t="s">
        <v>172</v>
      </c>
      <c r="B60" s="241"/>
      <c r="C60" s="242" t="s">
        <v>173</v>
      </c>
      <c r="D60" s="28" t="s">
        <v>174</v>
      </c>
      <c r="E60" s="17"/>
      <c r="F60" s="18"/>
      <c r="G60" s="19" t="s">
        <v>27</v>
      </c>
      <c r="H60" s="28"/>
      <c r="I60" s="30" t="s">
        <v>28</v>
      </c>
      <c r="J60" s="29" t="s">
        <v>175</v>
      </c>
    </row>
    <row r="61" spans="1:10" ht="47.25" x14ac:dyDescent="0.25">
      <c r="A61" s="29" t="s">
        <v>176</v>
      </c>
      <c r="B61" s="241"/>
      <c r="C61" s="241"/>
      <c r="D61" s="28" t="s">
        <v>177</v>
      </c>
      <c r="E61" s="17"/>
      <c r="F61" s="18"/>
      <c r="G61" s="19" t="s">
        <v>27</v>
      </c>
      <c r="H61" s="28"/>
      <c r="I61" s="30" t="s">
        <v>28</v>
      </c>
      <c r="J61" s="29" t="s">
        <v>178</v>
      </c>
    </row>
    <row r="62" spans="1:10" ht="47.25" x14ac:dyDescent="0.25">
      <c r="A62" s="29" t="s">
        <v>179</v>
      </c>
      <c r="B62" s="241"/>
      <c r="C62" s="241"/>
      <c r="D62" s="28" t="s">
        <v>180</v>
      </c>
      <c r="E62" s="17"/>
      <c r="F62" s="18"/>
      <c r="G62" s="19" t="s">
        <v>27</v>
      </c>
      <c r="H62" s="28"/>
      <c r="I62" s="30" t="s">
        <v>28</v>
      </c>
      <c r="J62" s="29" t="s">
        <v>181</v>
      </c>
    </row>
    <row r="63" spans="1:10" ht="51" x14ac:dyDescent="0.25">
      <c r="A63" s="29" t="s">
        <v>182</v>
      </c>
      <c r="B63" s="241"/>
      <c r="C63" s="241"/>
      <c r="D63" s="28" t="s">
        <v>183</v>
      </c>
      <c r="E63" s="17"/>
      <c r="F63" s="17"/>
      <c r="G63" s="19" t="s">
        <v>27</v>
      </c>
      <c r="H63" s="28"/>
      <c r="I63" s="30" t="s">
        <v>28</v>
      </c>
      <c r="J63" s="29" t="s">
        <v>184</v>
      </c>
    </row>
    <row r="64" spans="1:10" ht="47.25" x14ac:dyDescent="0.25">
      <c r="A64" s="29" t="s">
        <v>185</v>
      </c>
      <c r="B64" s="241"/>
      <c r="C64" s="241"/>
      <c r="D64" s="28" t="s">
        <v>186</v>
      </c>
      <c r="E64" s="17"/>
      <c r="F64" s="18"/>
      <c r="G64" s="19" t="s">
        <v>27</v>
      </c>
      <c r="H64" s="28"/>
      <c r="I64" s="30" t="s">
        <v>28</v>
      </c>
      <c r="J64" s="29" t="s">
        <v>187</v>
      </c>
    </row>
    <row r="65" spans="1:10" ht="47.25" x14ac:dyDescent="0.25">
      <c r="A65" s="29" t="s">
        <v>188</v>
      </c>
      <c r="B65" s="241"/>
      <c r="C65" s="241"/>
      <c r="D65" s="28" t="s">
        <v>189</v>
      </c>
      <c r="E65" s="17"/>
      <c r="F65" s="18"/>
      <c r="G65" s="19" t="s">
        <v>27</v>
      </c>
      <c r="H65" s="28"/>
      <c r="I65" s="30" t="s">
        <v>28</v>
      </c>
      <c r="J65" s="29" t="s">
        <v>190</v>
      </c>
    </row>
    <row r="66" spans="1:10" ht="47.25" x14ac:dyDescent="0.25">
      <c r="A66" s="29" t="s">
        <v>191</v>
      </c>
      <c r="B66" s="234"/>
      <c r="C66" s="234"/>
      <c r="D66" s="28" t="s">
        <v>192</v>
      </c>
      <c r="E66" s="17"/>
      <c r="F66" s="18"/>
      <c r="G66" s="19" t="s">
        <v>27</v>
      </c>
      <c r="H66" s="28"/>
      <c r="I66" s="30" t="s">
        <v>28</v>
      </c>
      <c r="J66" s="29" t="s">
        <v>193</v>
      </c>
    </row>
    <row r="67" spans="1:10" ht="63.75" x14ac:dyDescent="0.25">
      <c r="A67" s="29" t="s">
        <v>194</v>
      </c>
      <c r="B67" s="246" t="s">
        <v>195</v>
      </c>
      <c r="C67" s="242" t="s">
        <v>196</v>
      </c>
      <c r="D67" s="28" t="s">
        <v>197</v>
      </c>
      <c r="E67" s="17"/>
      <c r="F67" s="18"/>
      <c r="G67" s="19" t="s">
        <v>27</v>
      </c>
      <c r="H67" s="28"/>
      <c r="I67" s="30" t="s">
        <v>28</v>
      </c>
      <c r="J67" s="29" t="s">
        <v>198</v>
      </c>
    </row>
    <row r="68" spans="1:10" ht="51" x14ac:dyDescent="0.25">
      <c r="A68" s="29" t="s">
        <v>199</v>
      </c>
      <c r="B68" s="241"/>
      <c r="C68" s="241"/>
      <c r="D68" s="28" t="s">
        <v>200</v>
      </c>
      <c r="E68" s="17"/>
      <c r="F68" s="18"/>
      <c r="G68" s="19" t="s">
        <v>27</v>
      </c>
      <c r="H68" s="28"/>
      <c r="I68" s="30" t="s">
        <v>28</v>
      </c>
      <c r="J68" s="29" t="s">
        <v>201</v>
      </c>
    </row>
    <row r="69" spans="1:10" ht="76.5" x14ac:dyDescent="0.25">
      <c r="A69" s="29" t="s">
        <v>202</v>
      </c>
      <c r="B69" s="241"/>
      <c r="C69" s="234"/>
      <c r="D69" s="28" t="s">
        <v>203</v>
      </c>
      <c r="E69" s="17"/>
      <c r="F69" s="17"/>
      <c r="G69" s="19" t="s">
        <v>27</v>
      </c>
      <c r="H69" s="28"/>
      <c r="I69" s="30" t="s">
        <v>28</v>
      </c>
      <c r="J69" s="29" t="s">
        <v>204</v>
      </c>
    </row>
    <row r="70" spans="1:10" ht="76.5" x14ac:dyDescent="0.25">
      <c r="A70" s="29" t="s">
        <v>205</v>
      </c>
      <c r="B70" s="241"/>
      <c r="C70" s="242" t="s">
        <v>206</v>
      </c>
      <c r="D70" s="28" t="s">
        <v>207</v>
      </c>
      <c r="E70" s="17"/>
      <c r="F70" s="18"/>
      <c r="G70" s="19" t="s">
        <v>27</v>
      </c>
      <c r="H70" s="28"/>
      <c r="I70" s="30" t="s">
        <v>28</v>
      </c>
      <c r="J70" s="29" t="s">
        <v>208</v>
      </c>
    </row>
    <row r="71" spans="1:10" ht="89.25" x14ac:dyDescent="0.25">
      <c r="A71" s="29" t="s">
        <v>209</v>
      </c>
      <c r="B71" s="241"/>
      <c r="C71" s="234"/>
      <c r="D71" s="28" t="s">
        <v>210</v>
      </c>
      <c r="E71" s="17"/>
      <c r="F71" s="18"/>
      <c r="G71" s="19" t="s">
        <v>27</v>
      </c>
      <c r="H71" s="28"/>
      <c r="I71" s="30" t="s">
        <v>28</v>
      </c>
      <c r="J71" s="29" t="s">
        <v>211</v>
      </c>
    </row>
    <row r="72" spans="1:10" ht="63.75" x14ac:dyDescent="0.25">
      <c r="A72" s="29" t="s">
        <v>212</v>
      </c>
      <c r="B72" s="241"/>
      <c r="C72" s="242" t="s">
        <v>213</v>
      </c>
      <c r="D72" s="28" t="s">
        <v>214</v>
      </c>
      <c r="E72" s="17"/>
      <c r="F72" s="18"/>
      <c r="G72" s="19" t="s">
        <v>27</v>
      </c>
      <c r="H72" s="28"/>
      <c r="I72" s="30" t="s">
        <v>28</v>
      </c>
      <c r="J72" s="29" t="s">
        <v>215</v>
      </c>
    </row>
    <row r="73" spans="1:10" ht="102" x14ac:dyDescent="0.25">
      <c r="A73" s="29" t="s">
        <v>216</v>
      </c>
      <c r="B73" s="241"/>
      <c r="C73" s="241"/>
      <c r="D73" s="28" t="s">
        <v>217</v>
      </c>
      <c r="E73" s="17"/>
      <c r="F73" s="18"/>
      <c r="G73" s="19" t="s">
        <v>27</v>
      </c>
      <c r="H73" s="28"/>
      <c r="I73" s="30" t="s">
        <v>28</v>
      </c>
      <c r="J73" s="29" t="s">
        <v>218</v>
      </c>
    </row>
    <row r="74" spans="1:10" ht="114.75" x14ac:dyDescent="0.25">
      <c r="A74" s="29" t="s">
        <v>219</v>
      </c>
      <c r="B74" s="234"/>
      <c r="C74" s="234"/>
      <c r="D74" s="28" t="s">
        <v>220</v>
      </c>
      <c r="E74" s="17"/>
      <c r="F74" s="17"/>
      <c r="G74" s="19" t="s">
        <v>27</v>
      </c>
      <c r="H74" s="28"/>
      <c r="I74" s="30" t="s">
        <v>28</v>
      </c>
      <c r="J74" s="29" t="s">
        <v>221</v>
      </c>
    </row>
    <row r="75" spans="1:10" ht="47.25" x14ac:dyDescent="0.25">
      <c r="A75" s="29" t="s">
        <v>222</v>
      </c>
      <c r="B75" s="246" t="s">
        <v>223</v>
      </c>
      <c r="C75" s="242" t="s">
        <v>224</v>
      </c>
      <c r="D75" s="28" t="s">
        <v>225</v>
      </c>
      <c r="E75" s="17"/>
      <c r="F75" s="18"/>
      <c r="G75" s="19" t="s">
        <v>27</v>
      </c>
      <c r="H75" s="28"/>
      <c r="I75" s="30" t="s">
        <v>28</v>
      </c>
      <c r="J75" s="29" t="s">
        <v>226</v>
      </c>
    </row>
    <row r="76" spans="1:10" ht="47.25" x14ac:dyDescent="0.25">
      <c r="A76" s="29" t="s">
        <v>227</v>
      </c>
      <c r="B76" s="241"/>
      <c r="C76" s="241"/>
      <c r="D76" s="28" t="s">
        <v>228</v>
      </c>
      <c r="E76" s="17"/>
      <c r="F76" s="18"/>
      <c r="G76" s="19" t="s">
        <v>27</v>
      </c>
      <c r="H76" s="28"/>
      <c r="I76" s="30" t="s">
        <v>28</v>
      </c>
      <c r="J76" s="29" t="s">
        <v>229</v>
      </c>
    </row>
    <row r="77" spans="1:10" ht="47.25" x14ac:dyDescent="0.25">
      <c r="A77" s="29" t="s">
        <v>230</v>
      </c>
      <c r="B77" s="241"/>
      <c r="C77" s="234"/>
      <c r="D77" s="28" t="s">
        <v>231</v>
      </c>
      <c r="E77" s="17"/>
      <c r="F77" s="18"/>
      <c r="G77" s="19" t="s">
        <v>27</v>
      </c>
      <c r="H77" s="28"/>
      <c r="I77" s="30" t="s">
        <v>28</v>
      </c>
      <c r="J77" s="29" t="s">
        <v>232</v>
      </c>
    </row>
    <row r="78" spans="1:10" ht="47.25" x14ac:dyDescent="0.25">
      <c r="A78" s="29" t="s">
        <v>233</v>
      </c>
      <c r="B78" s="241"/>
      <c r="C78" s="242" t="s">
        <v>234</v>
      </c>
      <c r="D78" s="28" t="s">
        <v>235</v>
      </c>
      <c r="E78" s="17"/>
      <c r="F78" s="18"/>
      <c r="G78" s="19" t="s">
        <v>27</v>
      </c>
      <c r="H78" s="28"/>
      <c r="I78" s="30" t="s">
        <v>28</v>
      </c>
      <c r="J78" s="29" t="s">
        <v>236</v>
      </c>
    </row>
    <row r="79" spans="1:10" ht="63.75" x14ac:dyDescent="0.25">
      <c r="A79" s="29" t="s">
        <v>237</v>
      </c>
      <c r="B79" s="241"/>
      <c r="C79" s="241"/>
      <c r="D79" s="31" t="s">
        <v>238</v>
      </c>
      <c r="E79" s="17"/>
      <c r="F79" s="18"/>
      <c r="G79" s="19" t="s">
        <v>27</v>
      </c>
      <c r="H79" s="28"/>
      <c r="I79" s="30" t="s">
        <v>28</v>
      </c>
      <c r="J79" s="29" t="s">
        <v>239</v>
      </c>
    </row>
    <row r="80" spans="1:10" ht="47.25" x14ac:dyDescent="0.25">
      <c r="A80" s="29" t="s">
        <v>240</v>
      </c>
      <c r="B80" s="241"/>
      <c r="C80" s="234"/>
      <c r="D80" s="28" t="s">
        <v>241</v>
      </c>
      <c r="E80" s="17"/>
      <c r="F80" s="18"/>
      <c r="G80" s="19" t="s">
        <v>27</v>
      </c>
      <c r="H80" s="28"/>
      <c r="I80" s="30" t="s">
        <v>28</v>
      </c>
      <c r="J80" s="29" t="s">
        <v>242</v>
      </c>
    </row>
    <row r="81" spans="1:10" ht="47.25" x14ac:dyDescent="0.25">
      <c r="A81" s="32" t="s">
        <v>243</v>
      </c>
      <c r="B81" s="241"/>
      <c r="C81" s="28" t="s">
        <v>244</v>
      </c>
      <c r="D81" s="28" t="s">
        <v>245</v>
      </c>
      <c r="E81" s="17"/>
      <c r="F81" s="18"/>
      <c r="G81" s="19" t="s">
        <v>27</v>
      </c>
      <c r="H81" s="28"/>
      <c r="I81" s="30" t="s">
        <v>28</v>
      </c>
      <c r="J81" s="29" t="s">
        <v>246</v>
      </c>
    </row>
    <row r="82" spans="1:10" ht="47.25" x14ac:dyDescent="0.25">
      <c r="A82" s="29" t="s">
        <v>247</v>
      </c>
      <c r="B82" s="241"/>
      <c r="C82" s="247" t="s">
        <v>248</v>
      </c>
      <c r="D82" s="28" t="s">
        <v>249</v>
      </c>
      <c r="E82" s="17"/>
      <c r="F82" s="18"/>
      <c r="G82" s="19" t="s">
        <v>27</v>
      </c>
      <c r="H82" s="28"/>
      <c r="I82" s="30" t="s">
        <v>28</v>
      </c>
      <c r="J82" s="29" t="s">
        <v>250</v>
      </c>
    </row>
    <row r="83" spans="1:10" ht="47.25" x14ac:dyDescent="0.25">
      <c r="A83" s="29" t="s">
        <v>251</v>
      </c>
      <c r="B83" s="241"/>
      <c r="C83" s="241"/>
      <c r="D83" s="28" t="s">
        <v>252</v>
      </c>
      <c r="E83" s="17"/>
      <c r="F83" s="18"/>
      <c r="G83" s="19" t="s">
        <v>27</v>
      </c>
      <c r="H83" s="28"/>
      <c r="I83" s="30" t="s">
        <v>28</v>
      </c>
      <c r="J83" s="29" t="s">
        <v>253</v>
      </c>
    </row>
    <row r="84" spans="1:10" ht="47.25" x14ac:dyDescent="0.25">
      <c r="A84" s="29" t="s">
        <v>254</v>
      </c>
      <c r="B84" s="241"/>
      <c r="C84" s="241"/>
      <c r="D84" s="28" t="s">
        <v>255</v>
      </c>
      <c r="E84" s="17"/>
      <c r="F84" s="17"/>
      <c r="G84" s="19" t="s">
        <v>27</v>
      </c>
      <c r="H84" s="28"/>
      <c r="I84" s="30" t="s">
        <v>28</v>
      </c>
      <c r="J84" s="29" t="s">
        <v>256</v>
      </c>
    </row>
    <row r="85" spans="1:10" ht="47.25" x14ac:dyDescent="0.25">
      <c r="A85" s="29" t="s">
        <v>257</v>
      </c>
      <c r="B85" s="241"/>
      <c r="C85" s="241"/>
      <c r="D85" s="28" t="s">
        <v>258</v>
      </c>
      <c r="E85" s="17"/>
      <c r="F85" s="18"/>
      <c r="G85" s="19" t="s">
        <v>27</v>
      </c>
      <c r="H85" s="4"/>
      <c r="I85" s="30" t="s">
        <v>28</v>
      </c>
      <c r="J85" s="29" t="s">
        <v>259</v>
      </c>
    </row>
    <row r="86" spans="1:10" ht="47.25" x14ac:dyDescent="0.25">
      <c r="A86" s="29" t="s">
        <v>260</v>
      </c>
      <c r="B86" s="241"/>
      <c r="C86" s="241"/>
      <c r="D86" s="28" t="s">
        <v>261</v>
      </c>
      <c r="E86" s="17"/>
      <c r="F86" s="18"/>
      <c r="G86" s="19" t="s">
        <v>27</v>
      </c>
      <c r="H86" s="4"/>
      <c r="I86" s="30" t="s">
        <v>28</v>
      </c>
      <c r="J86" s="29" t="s">
        <v>262</v>
      </c>
    </row>
    <row r="87" spans="1:10" ht="47.25" x14ac:dyDescent="0.25">
      <c r="A87" s="29" t="s">
        <v>263</v>
      </c>
      <c r="B87" s="241"/>
      <c r="C87" s="241"/>
      <c r="D87" s="28" t="s">
        <v>264</v>
      </c>
      <c r="E87" s="17"/>
      <c r="F87" s="18"/>
      <c r="G87" s="19" t="s">
        <v>27</v>
      </c>
      <c r="H87" s="4"/>
      <c r="I87" s="30" t="s">
        <v>28</v>
      </c>
      <c r="J87" s="29" t="s">
        <v>265</v>
      </c>
    </row>
    <row r="88" spans="1:10" ht="47.25" x14ac:dyDescent="0.25">
      <c r="A88" s="29" t="s">
        <v>266</v>
      </c>
      <c r="B88" s="241"/>
      <c r="C88" s="241"/>
      <c r="D88" s="28" t="s">
        <v>267</v>
      </c>
      <c r="E88" s="17"/>
      <c r="F88" s="18"/>
      <c r="G88" s="19" t="s">
        <v>27</v>
      </c>
      <c r="H88" s="4"/>
      <c r="I88" s="30" t="s">
        <v>28</v>
      </c>
      <c r="J88" s="29" t="s">
        <v>268</v>
      </c>
    </row>
    <row r="89" spans="1:10" ht="47.25" x14ac:dyDescent="0.25">
      <c r="A89" s="29" t="s">
        <v>269</v>
      </c>
      <c r="B89" s="241"/>
      <c r="C89" s="241"/>
      <c r="D89" s="28" t="s">
        <v>270</v>
      </c>
      <c r="E89" s="17"/>
      <c r="F89" s="17"/>
      <c r="G89" s="19" t="s">
        <v>27</v>
      </c>
      <c r="H89" s="4"/>
      <c r="I89" s="30" t="s">
        <v>28</v>
      </c>
      <c r="J89" s="29" t="s">
        <v>271</v>
      </c>
    </row>
    <row r="90" spans="1:10" ht="47.25" x14ac:dyDescent="0.25">
      <c r="A90" s="29" t="s">
        <v>272</v>
      </c>
      <c r="B90" s="241"/>
      <c r="C90" s="241"/>
      <c r="D90" s="28" t="s">
        <v>273</v>
      </c>
      <c r="E90" s="17"/>
      <c r="F90" s="18"/>
      <c r="G90" s="19" t="s">
        <v>27</v>
      </c>
      <c r="H90" s="4"/>
      <c r="I90" s="4"/>
      <c r="J90" s="29" t="s">
        <v>274</v>
      </c>
    </row>
    <row r="91" spans="1:10" ht="47.25" x14ac:dyDescent="0.25">
      <c r="A91" s="29" t="s">
        <v>275</v>
      </c>
      <c r="B91" s="241"/>
      <c r="C91" s="241"/>
      <c r="D91" s="28" t="s">
        <v>276</v>
      </c>
      <c r="E91" s="17"/>
      <c r="F91" s="18"/>
      <c r="G91" s="19" t="s">
        <v>27</v>
      </c>
      <c r="H91" s="28"/>
      <c r="I91" s="30" t="s">
        <v>28</v>
      </c>
      <c r="J91" s="29" t="s">
        <v>277</v>
      </c>
    </row>
    <row r="92" spans="1:10" ht="63.75" x14ac:dyDescent="0.25">
      <c r="A92" s="29" t="s">
        <v>278</v>
      </c>
      <c r="B92" s="241"/>
      <c r="C92" s="241"/>
      <c r="D92" s="28" t="s">
        <v>279</v>
      </c>
      <c r="E92" s="17"/>
      <c r="F92" s="18"/>
      <c r="G92" s="19" t="s">
        <v>27</v>
      </c>
      <c r="H92" s="28"/>
      <c r="I92" s="30" t="s">
        <v>28</v>
      </c>
      <c r="J92" s="29" t="s">
        <v>280</v>
      </c>
    </row>
    <row r="93" spans="1:10" ht="47.25" x14ac:dyDescent="0.25">
      <c r="A93" s="29" t="s">
        <v>281</v>
      </c>
      <c r="B93" s="241"/>
      <c r="C93" s="241"/>
      <c r="D93" s="28" t="s">
        <v>282</v>
      </c>
      <c r="E93" s="17"/>
      <c r="F93" s="18"/>
      <c r="G93" s="19" t="s">
        <v>27</v>
      </c>
      <c r="H93" s="4"/>
      <c r="I93" s="30" t="s">
        <v>28</v>
      </c>
      <c r="J93" s="29" t="s">
        <v>283</v>
      </c>
    </row>
    <row r="94" spans="1:10" ht="47.25" x14ac:dyDescent="0.25">
      <c r="A94" s="29" t="s">
        <v>284</v>
      </c>
      <c r="B94" s="241"/>
      <c r="C94" s="241"/>
      <c r="D94" s="28" t="s">
        <v>285</v>
      </c>
      <c r="E94" s="17"/>
      <c r="F94" s="17"/>
      <c r="G94" s="19" t="s">
        <v>27</v>
      </c>
      <c r="H94" s="28"/>
      <c r="I94" s="30" t="s">
        <v>28</v>
      </c>
      <c r="J94" s="29" t="s">
        <v>286</v>
      </c>
    </row>
    <row r="95" spans="1:10" ht="47.25" x14ac:dyDescent="0.25">
      <c r="A95" s="29" t="s">
        <v>287</v>
      </c>
      <c r="B95" s="241"/>
      <c r="C95" s="234"/>
      <c r="D95" s="28" t="s">
        <v>288</v>
      </c>
      <c r="E95" s="17"/>
      <c r="F95" s="17"/>
      <c r="G95" s="19" t="s">
        <v>27</v>
      </c>
      <c r="H95" s="29"/>
      <c r="I95" s="30" t="s">
        <v>28</v>
      </c>
      <c r="J95" s="29" t="s">
        <v>289</v>
      </c>
    </row>
    <row r="96" spans="1:10" ht="63.75" x14ac:dyDescent="0.25">
      <c r="A96" s="29" t="s">
        <v>290</v>
      </c>
      <c r="B96" s="234"/>
      <c r="C96" s="28" t="s">
        <v>148</v>
      </c>
      <c r="D96" s="28" t="s">
        <v>291</v>
      </c>
      <c r="E96" s="17"/>
      <c r="F96" s="17"/>
      <c r="G96" s="19" t="s">
        <v>27</v>
      </c>
      <c r="H96" s="28"/>
      <c r="I96" s="30" t="s">
        <v>28</v>
      </c>
      <c r="J96" s="29" t="s">
        <v>292</v>
      </c>
    </row>
    <row r="97" spans="1:10" x14ac:dyDescent="0.2">
      <c r="A97" s="8" t="s">
        <v>293</v>
      </c>
      <c r="B97" s="9" t="s">
        <v>294</v>
      </c>
      <c r="C97" s="13"/>
      <c r="D97" s="13"/>
      <c r="E97" s="13"/>
      <c r="F97" s="13"/>
      <c r="G97" s="26"/>
      <c r="H97" s="13"/>
      <c r="I97" s="13"/>
      <c r="J97" s="13"/>
    </row>
    <row r="98" spans="1:10" ht="47.25" x14ac:dyDescent="0.25">
      <c r="A98" s="29" t="s">
        <v>295</v>
      </c>
      <c r="B98" s="246" t="s">
        <v>296</v>
      </c>
      <c r="C98" s="242" t="s">
        <v>297</v>
      </c>
      <c r="D98" s="28" t="s">
        <v>298</v>
      </c>
      <c r="E98" s="17"/>
      <c r="F98" s="18"/>
      <c r="G98" s="19" t="s">
        <v>27</v>
      </c>
      <c r="H98" s="28"/>
      <c r="I98" s="30" t="s">
        <v>28</v>
      </c>
      <c r="J98" s="29" t="s">
        <v>299</v>
      </c>
    </row>
    <row r="99" spans="1:10" ht="47.25" x14ac:dyDescent="0.25">
      <c r="A99" s="29" t="s">
        <v>300</v>
      </c>
      <c r="B99" s="241"/>
      <c r="C99" s="241"/>
      <c r="D99" s="28" t="s">
        <v>301</v>
      </c>
      <c r="E99" s="17"/>
      <c r="F99" s="18"/>
      <c r="G99" s="19" t="s">
        <v>27</v>
      </c>
      <c r="H99" s="4"/>
      <c r="I99" s="30" t="s">
        <v>28</v>
      </c>
      <c r="J99" s="27" t="s">
        <v>302</v>
      </c>
    </row>
    <row r="100" spans="1:10" ht="47.25" x14ac:dyDescent="0.25">
      <c r="A100" s="29" t="s">
        <v>303</v>
      </c>
      <c r="B100" s="241"/>
      <c r="C100" s="234"/>
      <c r="D100" s="28" t="s">
        <v>304</v>
      </c>
      <c r="E100" s="17"/>
      <c r="F100" s="18"/>
      <c r="G100" s="19" t="s">
        <v>27</v>
      </c>
      <c r="H100" s="28"/>
      <c r="I100" s="30" t="s">
        <v>28</v>
      </c>
      <c r="J100" s="27" t="s">
        <v>305</v>
      </c>
    </row>
    <row r="101" spans="1:10" ht="47.25" x14ac:dyDescent="0.25">
      <c r="A101" s="29" t="s">
        <v>306</v>
      </c>
      <c r="B101" s="241"/>
      <c r="C101" s="242" t="s">
        <v>307</v>
      </c>
      <c r="D101" s="28" t="s">
        <v>308</v>
      </c>
      <c r="E101" s="17"/>
      <c r="F101" s="18"/>
      <c r="G101" s="19" t="s">
        <v>27</v>
      </c>
      <c r="H101" s="28"/>
      <c r="I101" s="30" t="s">
        <v>28</v>
      </c>
      <c r="J101" s="27" t="s">
        <v>309</v>
      </c>
    </row>
    <row r="102" spans="1:10" ht="47.25" x14ac:dyDescent="0.25">
      <c r="A102" s="29" t="s">
        <v>310</v>
      </c>
      <c r="B102" s="241"/>
      <c r="C102" s="241"/>
      <c r="D102" s="28" t="s">
        <v>311</v>
      </c>
      <c r="E102" s="17"/>
      <c r="F102" s="17"/>
      <c r="G102" s="19" t="s">
        <v>27</v>
      </c>
      <c r="H102" s="28"/>
      <c r="I102" s="30" t="s">
        <v>28</v>
      </c>
      <c r="J102" s="27" t="s">
        <v>312</v>
      </c>
    </row>
    <row r="103" spans="1:10" ht="47.25" x14ac:dyDescent="0.25">
      <c r="A103" s="29" t="s">
        <v>313</v>
      </c>
      <c r="B103" s="241"/>
      <c r="C103" s="241"/>
      <c r="D103" s="28" t="s">
        <v>314</v>
      </c>
      <c r="E103" s="17"/>
      <c r="F103" s="18"/>
      <c r="G103" s="19" t="s">
        <v>27</v>
      </c>
      <c r="H103" s="28"/>
      <c r="I103" s="30" t="s">
        <v>28</v>
      </c>
      <c r="J103" s="27" t="s">
        <v>315</v>
      </c>
    </row>
    <row r="104" spans="1:10" ht="47.25" x14ac:dyDescent="0.25">
      <c r="A104" s="29" t="s">
        <v>316</v>
      </c>
      <c r="B104" s="241"/>
      <c r="C104" s="241"/>
      <c r="D104" s="28" t="s">
        <v>317</v>
      </c>
      <c r="E104" s="17"/>
      <c r="F104" s="18"/>
      <c r="G104" s="19" t="s">
        <v>27</v>
      </c>
      <c r="H104" s="28"/>
      <c r="I104" s="30" t="s">
        <v>28</v>
      </c>
      <c r="J104" s="27" t="s">
        <v>318</v>
      </c>
    </row>
    <row r="105" spans="1:10" ht="47.25" x14ac:dyDescent="0.25">
      <c r="A105" s="29" t="s">
        <v>319</v>
      </c>
      <c r="B105" s="241"/>
      <c r="C105" s="241"/>
      <c r="D105" s="28" t="s">
        <v>320</v>
      </c>
      <c r="E105" s="17"/>
      <c r="F105" s="18"/>
      <c r="G105" s="19" t="s">
        <v>27</v>
      </c>
      <c r="H105" s="28"/>
      <c r="I105" s="30" t="s">
        <v>28</v>
      </c>
      <c r="J105" s="27" t="s">
        <v>321</v>
      </c>
    </row>
    <row r="106" spans="1:10" ht="47.25" x14ac:dyDescent="0.25">
      <c r="A106" s="29" t="s">
        <v>322</v>
      </c>
      <c r="B106" s="241"/>
      <c r="C106" s="241"/>
      <c r="D106" s="28" t="s">
        <v>323</v>
      </c>
      <c r="E106" s="17"/>
      <c r="F106" s="18"/>
      <c r="G106" s="19" t="s">
        <v>27</v>
      </c>
      <c r="H106" s="28"/>
      <c r="I106" s="30" t="s">
        <v>28</v>
      </c>
      <c r="J106" s="27" t="s">
        <v>324</v>
      </c>
    </row>
    <row r="107" spans="1:10" ht="51" x14ac:dyDescent="0.25">
      <c r="A107" s="29" t="s">
        <v>325</v>
      </c>
      <c r="B107" s="241"/>
      <c r="C107" s="234"/>
      <c r="D107" s="28" t="s">
        <v>326</v>
      </c>
      <c r="E107" s="17"/>
      <c r="F107" s="17"/>
      <c r="G107" s="19" t="s">
        <v>27</v>
      </c>
      <c r="H107" s="28"/>
      <c r="I107" s="30" t="s">
        <v>28</v>
      </c>
      <c r="J107" s="27" t="s">
        <v>327</v>
      </c>
    </row>
    <row r="108" spans="1:10" ht="47.25" x14ac:dyDescent="0.25">
      <c r="A108" s="29" t="s">
        <v>328</v>
      </c>
      <c r="B108" s="234"/>
      <c r="C108" s="28" t="s">
        <v>67</v>
      </c>
      <c r="D108" s="28" t="s">
        <v>329</v>
      </c>
      <c r="E108" s="17"/>
      <c r="F108" s="17"/>
      <c r="G108" s="19" t="s">
        <v>27</v>
      </c>
      <c r="H108" s="28"/>
      <c r="I108" s="30" t="s">
        <v>28</v>
      </c>
      <c r="J108" s="27" t="s">
        <v>330</v>
      </c>
    </row>
    <row r="109" spans="1:10" x14ac:dyDescent="0.2">
      <c r="A109" s="33" t="s">
        <v>331</v>
      </c>
      <c r="B109" s="9" t="s">
        <v>332</v>
      </c>
      <c r="C109" s="13"/>
      <c r="D109" s="13"/>
      <c r="E109" s="13"/>
      <c r="F109" s="13"/>
      <c r="G109" s="26"/>
      <c r="H109" s="13"/>
      <c r="I109" s="13"/>
      <c r="J109" s="13"/>
    </row>
    <row r="110" spans="1:10" ht="47.25" x14ac:dyDescent="0.25">
      <c r="A110" s="29" t="s">
        <v>333</v>
      </c>
      <c r="B110" s="34" t="s">
        <v>334</v>
      </c>
      <c r="C110" s="28" t="s">
        <v>335</v>
      </c>
      <c r="D110" s="28" t="s">
        <v>336</v>
      </c>
      <c r="E110" s="17"/>
      <c r="F110" s="18"/>
      <c r="G110" s="19" t="s">
        <v>27</v>
      </c>
      <c r="H110" s="28"/>
      <c r="I110" s="30" t="s">
        <v>28</v>
      </c>
      <c r="J110" s="29" t="s">
        <v>337</v>
      </c>
    </row>
    <row r="111" spans="1:10" ht="47.25" x14ac:dyDescent="0.25">
      <c r="A111" s="29" t="s">
        <v>338</v>
      </c>
      <c r="B111" s="245" t="s">
        <v>339</v>
      </c>
      <c r="C111" s="28" t="s">
        <v>340</v>
      </c>
      <c r="D111" s="28" t="s">
        <v>341</v>
      </c>
      <c r="E111" s="17"/>
      <c r="F111" s="18"/>
      <c r="G111" s="19" t="s">
        <v>27</v>
      </c>
      <c r="H111" s="28"/>
      <c r="I111" s="30" t="s">
        <v>28</v>
      </c>
      <c r="J111" s="28" t="s">
        <v>342</v>
      </c>
    </row>
    <row r="112" spans="1:10" ht="76.5" x14ac:dyDescent="0.25">
      <c r="A112" s="29" t="s">
        <v>343</v>
      </c>
      <c r="B112" s="241"/>
      <c r="C112" s="242" t="s">
        <v>344</v>
      </c>
      <c r="D112" s="28" t="s">
        <v>345</v>
      </c>
      <c r="E112" s="17"/>
      <c r="F112" s="18"/>
      <c r="G112" s="19" t="s">
        <v>27</v>
      </c>
      <c r="H112" s="28"/>
      <c r="I112" s="30" t="s">
        <v>28</v>
      </c>
      <c r="J112" s="28" t="s">
        <v>346</v>
      </c>
    </row>
    <row r="113" spans="1:10" ht="89.25" x14ac:dyDescent="0.25">
      <c r="A113" s="29" t="s">
        <v>347</v>
      </c>
      <c r="B113" s="241"/>
      <c r="C113" s="241"/>
      <c r="D113" s="28" t="s">
        <v>348</v>
      </c>
      <c r="E113" s="17"/>
      <c r="F113" s="17"/>
      <c r="G113" s="19" t="s">
        <v>27</v>
      </c>
      <c r="H113" s="28"/>
      <c r="I113" s="30" t="s">
        <v>28</v>
      </c>
      <c r="J113" s="28" t="s">
        <v>349</v>
      </c>
    </row>
    <row r="114" spans="1:10" ht="47.25" x14ac:dyDescent="0.25">
      <c r="A114" s="29" t="s">
        <v>350</v>
      </c>
      <c r="B114" s="241"/>
      <c r="C114" s="241"/>
      <c r="D114" s="35" t="s">
        <v>351</v>
      </c>
      <c r="E114" s="17"/>
      <c r="F114" s="17"/>
      <c r="G114" s="19" t="s">
        <v>27</v>
      </c>
      <c r="H114" s="4"/>
      <c r="I114" s="30" t="s">
        <v>28</v>
      </c>
      <c r="J114" s="29" t="s">
        <v>352</v>
      </c>
    </row>
    <row r="115" spans="1:10" ht="51" x14ac:dyDescent="0.25">
      <c r="A115" s="29" t="s">
        <v>353</v>
      </c>
      <c r="B115" s="241"/>
      <c r="C115" s="241"/>
      <c r="D115" s="35" t="s">
        <v>354</v>
      </c>
      <c r="E115" s="17"/>
      <c r="F115" s="18"/>
      <c r="G115" s="19" t="s">
        <v>27</v>
      </c>
      <c r="H115" s="4"/>
      <c r="I115" s="30" t="s">
        <v>28</v>
      </c>
      <c r="J115" s="29" t="s">
        <v>355</v>
      </c>
    </row>
    <row r="116" spans="1:10" ht="51" x14ac:dyDescent="0.25">
      <c r="A116" s="29" t="s">
        <v>356</v>
      </c>
      <c r="B116" s="241"/>
      <c r="C116" s="234"/>
      <c r="D116" s="35" t="s">
        <v>357</v>
      </c>
      <c r="E116" s="17"/>
      <c r="F116" s="18"/>
      <c r="G116" s="19" t="s">
        <v>27</v>
      </c>
      <c r="H116" s="4"/>
      <c r="I116" s="30" t="s">
        <v>28</v>
      </c>
      <c r="J116" s="29" t="s">
        <v>358</v>
      </c>
    </row>
    <row r="117" spans="1:10" ht="51" x14ac:dyDescent="0.25">
      <c r="A117" s="29" t="s">
        <v>359</v>
      </c>
      <c r="B117" s="241"/>
      <c r="C117" s="242" t="s">
        <v>360</v>
      </c>
      <c r="D117" s="35" t="s">
        <v>361</v>
      </c>
      <c r="E117" s="17"/>
      <c r="F117" s="18"/>
      <c r="G117" s="19" t="s">
        <v>27</v>
      </c>
      <c r="H117" s="4"/>
      <c r="I117" s="30" t="s">
        <v>28</v>
      </c>
      <c r="J117" s="36" t="s">
        <v>362</v>
      </c>
    </row>
    <row r="118" spans="1:10" ht="47.25" x14ac:dyDescent="0.25">
      <c r="A118" s="29" t="s">
        <v>363</v>
      </c>
      <c r="B118" s="241"/>
      <c r="C118" s="241"/>
      <c r="D118" s="28" t="s">
        <v>364</v>
      </c>
      <c r="E118" s="17"/>
      <c r="F118" s="17"/>
      <c r="G118" s="19" t="s">
        <v>27</v>
      </c>
      <c r="H118" s="28"/>
      <c r="I118" s="30" t="s">
        <v>28</v>
      </c>
      <c r="J118" s="29" t="s">
        <v>365</v>
      </c>
    </row>
    <row r="119" spans="1:10" ht="47.25" x14ac:dyDescent="0.25">
      <c r="A119" s="29" t="s">
        <v>366</v>
      </c>
      <c r="B119" s="241"/>
      <c r="C119" s="241"/>
      <c r="D119" s="28" t="s">
        <v>367</v>
      </c>
      <c r="E119" s="17"/>
      <c r="F119" s="17"/>
      <c r="G119" s="19" t="s">
        <v>27</v>
      </c>
      <c r="H119" s="28"/>
      <c r="I119" s="30" t="s">
        <v>28</v>
      </c>
      <c r="J119" s="29" t="s">
        <v>368</v>
      </c>
    </row>
    <row r="120" spans="1:10" ht="47.25" x14ac:dyDescent="0.25">
      <c r="A120" s="29" t="s">
        <v>369</v>
      </c>
      <c r="B120" s="241"/>
      <c r="C120" s="241"/>
      <c r="D120" s="28" t="s">
        <v>370</v>
      </c>
      <c r="E120" s="17"/>
      <c r="F120" s="18"/>
      <c r="G120" s="19" t="s">
        <v>27</v>
      </c>
      <c r="H120" s="4"/>
      <c r="I120" s="30" t="s">
        <v>28</v>
      </c>
      <c r="J120" s="29" t="s">
        <v>371</v>
      </c>
    </row>
    <row r="121" spans="1:10" ht="47.25" x14ac:dyDescent="0.25">
      <c r="A121" s="29" t="s">
        <v>372</v>
      </c>
      <c r="B121" s="241"/>
      <c r="C121" s="234"/>
      <c r="D121" s="28" t="s">
        <v>373</v>
      </c>
      <c r="E121" s="17"/>
      <c r="F121" s="18"/>
      <c r="G121" s="19" t="s">
        <v>27</v>
      </c>
      <c r="H121" s="4"/>
      <c r="I121" s="30" t="s">
        <v>28</v>
      </c>
      <c r="J121" s="29" t="s">
        <v>374</v>
      </c>
    </row>
    <row r="122" spans="1:10" ht="47.25" x14ac:dyDescent="0.25">
      <c r="A122" s="29" t="s">
        <v>375</v>
      </c>
      <c r="B122" s="241"/>
      <c r="C122" s="28" t="s">
        <v>376</v>
      </c>
      <c r="D122" s="28" t="s">
        <v>377</v>
      </c>
      <c r="E122" s="17"/>
      <c r="F122" s="18"/>
      <c r="G122" s="19" t="s">
        <v>27</v>
      </c>
      <c r="H122" s="4"/>
      <c r="I122" s="30" t="s">
        <v>28</v>
      </c>
      <c r="J122" s="29" t="s">
        <v>378</v>
      </c>
    </row>
    <row r="123" spans="1:10" ht="47.25" x14ac:dyDescent="0.25">
      <c r="A123" s="29" t="s">
        <v>379</v>
      </c>
      <c r="B123" s="246" t="s">
        <v>380</v>
      </c>
      <c r="C123" s="28" t="s">
        <v>381</v>
      </c>
      <c r="D123" s="28" t="s">
        <v>382</v>
      </c>
      <c r="E123" s="17"/>
      <c r="F123" s="17"/>
      <c r="G123" s="19" t="s">
        <v>27</v>
      </c>
      <c r="H123" s="4"/>
      <c r="I123" s="30" t="s">
        <v>28</v>
      </c>
      <c r="J123" s="29" t="s">
        <v>383</v>
      </c>
    </row>
    <row r="124" spans="1:10" ht="47.25" x14ac:dyDescent="0.25">
      <c r="A124" s="29" t="s">
        <v>384</v>
      </c>
      <c r="B124" s="241"/>
      <c r="C124" s="249" t="s">
        <v>385</v>
      </c>
      <c r="D124" s="28" t="s">
        <v>386</v>
      </c>
      <c r="E124" s="17"/>
      <c r="F124" s="17"/>
      <c r="G124" s="19" t="s">
        <v>27</v>
      </c>
      <c r="H124" s="4"/>
      <c r="I124" s="30" t="s">
        <v>28</v>
      </c>
      <c r="J124" s="29" t="s">
        <v>387</v>
      </c>
    </row>
    <row r="125" spans="1:10" ht="75" x14ac:dyDescent="0.25">
      <c r="A125" s="29" t="s">
        <v>388</v>
      </c>
      <c r="B125" s="241"/>
      <c r="C125" s="241"/>
      <c r="D125" s="37" t="s">
        <v>389</v>
      </c>
      <c r="E125" s="17"/>
      <c r="F125" s="18"/>
      <c r="G125" s="19" t="s">
        <v>27</v>
      </c>
      <c r="H125" s="28"/>
      <c r="I125" s="30" t="s">
        <v>28</v>
      </c>
      <c r="J125" s="36" t="s">
        <v>390</v>
      </c>
    </row>
    <row r="126" spans="1:10" ht="47.25" x14ac:dyDescent="0.25">
      <c r="A126" s="29" t="s">
        <v>391</v>
      </c>
      <c r="B126" s="241"/>
      <c r="C126" s="241"/>
      <c r="D126" s="37" t="s">
        <v>392</v>
      </c>
      <c r="E126" s="17"/>
      <c r="F126" s="18"/>
      <c r="G126" s="19" t="s">
        <v>27</v>
      </c>
      <c r="H126" s="28"/>
      <c r="I126" s="30" t="s">
        <v>28</v>
      </c>
      <c r="J126" s="36" t="s">
        <v>393</v>
      </c>
    </row>
    <row r="127" spans="1:10" ht="47.25" x14ac:dyDescent="0.25">
      <c r="A127" s="29" t="s">
        <v>394</v>
      </c>
      <c r="B127" s="241"/>
      <c r="C127" s="241"/>
      <c r="D127" s="37" t="s">
        <v>395</v>
      </c>
      <c r="E127" s="17"/>
      <c r="F127" s="18"/>
      <c r="G127" s="19" t="s">
        <v>27</v>
      </c>
      <c r="H127" s="28"/>
      <c r="I127" s="30" t="s">
        <v>28</v>
      </c>
      <c r="J127" s="36" t="s">
        <v>396</v>
      </c>
    </row>
    <row r="128" spans="1:10" ht="51.75" x14ac:dyDescent="0.25">
      <c r="A128" s="29" t="s">
        <v>397</v>
      </c>
      <c r="B128" s="241"/>
      <c r="C128" s="234"/>
      <c r="D128" s="18" t="s">
        <v>398</v>
      </c>
      <c r="E128" s="17"/>
      <c r="F128" s="17"/>
      <c r="G128" s="19" t="s">
        <v>27</v>
      </c>
      <c r="H128" s="38"/>
      <c r="I128" s="30" t="s">
        <v>28</v>
      </c>
      <c r="J128" s="38" t="s">
        <v>399</v>
      </c>
    </row>
    <row r="129" spans="1:10" ht="47.25" x14ac:dyDescent="0.25">
      <c r="A129" s="38" t="s">
        <v>400</v>
      </c>
      <c r="B129" s="241"/>
      <c r="C129" s="240" t="s">
        <v>401</v>
      </c>
      <c r="D129" s="18" t="s">
        <v>402</v>
      </c>
      <c r="E129" s="17"/>
      <c r="F129" s="17"/>
      <c r="G129" s="19" t="s">
        <v>27</v>
      </c>
      <c r="H129" s="38"/>
      <c r="I129" s="30" t="s">
        <v>28</v>
      </c>
      <c r="J129" s="38" t="s">
        <v>403</v>
      </c>
    </row>
    <row r="130" spans="1:10" ht="51.75" x14ac:dyDescent="0.25">
      <c r="A130" s="38" t="s">
        <v>404</v>
      </c>
      <c r="B130" s="241"/>
      <c r="C130" s="241"/>
      <c r="D130" s="18" t="s">
        <v>405</v>
      </c>
      <c r="E130" s="17"/>
      <c r="F130" s="18"/>
      <c r="G130" s="19" t="s">
        <v>27</v>
      </c>
      <c r="H130" s="38"/>
      <c r="I130" s="30" t="s">
        <v>28</v>
      </c>
      <c r="J130" s="38" t="s">
        <v>406</v>
      </c>
    </row>
    <row r="131" spans="1:10" ht="47.25" x14ac:dyDescent="0.25">
      <c r="A131" s="38" t="s">
        <v>407</v>
      </c>
      <c r="B131" s="241"/>
      <c r="C131" s="241"/>
      <c r="D131" s="18" t="s">
        <v>408</v>
      </c>
      <c r="E131" s="17"/>
      <c r="F131" s="18"/>
      <c r="G131" s="19" t="s">
        <v>27</v>
      </c>
      <c r="H131" s="38"/>
      <c r="I131" s="30" t="s">
        <v>28</v>
      </c>
      <c r="J131" s="38" t="s">
        <v>409</v>
      </c>
    </row>
    <row r="132" spans="1:10" ht="51.75" x14ac:dyDescent="0.25">
      <c r="A132" s="38" t="s">
        <v>410</v>
      </c>
      <c r="B132" s="241"/>
      <c r="C132" s="241"/>
      <c r="D132" s="18" t="s">
        <v>411</v>
      </c>
      <c r="E132" s="17"/>
      <c r="F132" s="18"/>
      <c r="G132" s="19" t="s">
        <v>27</v>
      </c>
      <c r="H132" s="38"/>
      <c r="I132" s="30" t="s">
        <v>28</v>
      </c>
      <c r="J132" s="38" t="s">
        <v>412</v>
      </c>
    </row>
    <row r="133" spans="1:10" ht="47.25" x14ac:dyDescent="0.25">
      <c r="A133" s="38" t="s">
        <v>413</v>
      </c>
      <c r="B133" s="241"/>
      <c r="C133" s="241"/>
      <c r="D133" s="18" t="s">
        <v>414</v>
      </c>
      <c r="E133" s="17"/>
      <c r="F133" s="17"/>
      <c r="G133" s="19" t="s">
        <v>27</v>
      </c>
      <c r="H133" s="38"/>
      <c r="I133" s="30" t="s">
        <v>28</v>
      </c>
      <c r="J133" s="38" t="s">
        <v>415</v>
      </c>
    </row>
    <row r="134" spans="1:10" ht="51.75" x14ac:dyDescent="0.25">
      <c r="A134" s="38" t="s">
        <v>416</v>
      </c>
      <c r="B134" s="241"/>
      <c r="C134" s="241"/>
      <c r="D134" s="18" t="s">
        <v>417</v>
      </c>
      <c r="E134" s="17"/>
      <c r="F134" s="17"/>
      <c r="G134" s="19" t="s">
        <v>27</v>
      </c>
      <c r="H134" s="38"/>
      <c r="I134" s="30" t="s">
        <v>28</v>
      </c>
      <c r="J134" s="38" t="s">
        <v>418</v>
      </c>
    </row>
    <row r="135" spans="1:10" ht="47.25" x14ac:dyDescent="0.25">
      <c r="A135" s="38" t="s">
        <v>419</v>
      </c>
      <c r="B135" s="241"/>
      <c r="C135" s="241"/>
      <c r="D135" s="18" t="s">
        <v>420</v>
      </c>
      <c r="E135" s="17"/>
      <c r="F135" s="18"/>
      <c r="G135" s="19" t="s">
        <v>27</v>
      </c>
      <c r="H135" s="38"/>
      <c r="I135" s="30" t="s">
        <v>28</v>
      </c>
      <c r="J135" s="38" t="s">
        <v>421</v>
      </c>
    </row>
    <row r="136" spans="1:10" ht="47.25" x14ac:dyDescent="0.25">
      <c r="A136" s="38" t="s">
        <v>422</v>
      </c>
      <c r="B136" s="241"/>
      <c r="C136" s="241"/>
      <c r="D136" s="18" t="s">
        <v>423</v>
      </c>
      <c r="E136" s="17"/>
      <c r="F136" s="18"/>
      <c r="G136" s="19" t="s">
        <v>27</v>
      </c>
      <c r="H136" s="38"/>
      <c r="I136" s="30" t="s">
        <v>28</v>
      </c>
      <c r="J136" s="38" t="s">
        <v>424</v>
      </c>
    </row>
    <row r="137" spans="1:10" ht="51.75" x14ac:dyDescent="0.25">
      <c r="A137" s="38" t="s">
        <v>425</v>
      </c>
      <c r="B137" s="241"/>
      <c r="C137" s="241"/>
      <c r="D137" s="18" t="s">
        <v>426</v>
      </c>
      <c r="E137" s="17"/>
      <c r="F137" s="18"/>
      <c r="G137" s="19" t="s">
        <v>27</v>
      </c>
      <c r="H137" s="38"/>
      <c r="I137" s="30" t="s">
        <v>28</v>
      </c>
      <c r="J137" s="38" t="s">
        <v>427</v>
      </c>
    </row>
    <row r="138" spans="1:10" ht="47.25" x14ac:dyDescent="0.25">
      <c r="A138" s="38" t="s">
        <v>428</v>
      </c>
      <c r="B138" s="241"/>
      <c r="C138" s="241"/>
      <c r="D138" s="18" t="s">
        <v>429</v>
      </c>
      <c r="E138" s="17"/>
      <c r="F138" s="17"/>
      <c r="G138" s="19" t="s">
        <v>27</v>
      </c>
      <c r="H138" s="38"/>
      <c r="I138" s="30" t="s">
        <v>28</v>
      </c>
      <c r="J138" s="38" t="s">
        <v>430</v>
      </c>
    </row>
    <row r="139" spans="1:10" ht="47.25" x14ac:dyDescent="0.25">
      <c r="A139" s="38" t="s">
        <v>431</v>
      </c>
      <c r="B139" s="241"/>
      <c r="C139" s="241"/>
      <c r="D139" s="18" t="s">
        <v>432</v>
      </c>
      <c r="E139" s="17"/>
      <c r="F139" s="17"/>
      <c r="G139" s="19" t="s">
        <v>27</v>
      </c>
      <c r="H139" s="38"/>
      <c r="I139" s="30" t="s">
        <v>28</v>
      </c>
      <c r="J139" s="38" t="s">
        <v>433</v>
      </c>
    </row>
    <row r="140" spans="1:10" ht="51.75" x14ac:dyDescent="0.25">
      <c r="A140" s="38" t="s">
        <v>434</v>
      </c>
      <c r="B140" s="241"/>
      <c r="C140" s="234"/>
      <c r="D140" s="18" t="s">
        <v>435</v>
      </c>
      <c r="E140" s="17"/>
      <c r="F140" s="18"/>
      <c r="G140" s="19" t="s">
        <v>27</v>
      </c>
      <c r="H140" s="38"/>
      <c r="I140" s="30" t="s">
        <v>28</v>
      </c>
      <c r="J140" s="38" t="s">
        <v>436</v>
      </c>
    </row>
    <row r="141" spans="1:10" ht="47.25" x14ac:dyDescent="0.25">
      <c r="A141" s="38" t="s">
        <v>437</v>
      </c>
      <c r="B141" s="241"/>
      <c r="C141" s="240" t="s">
        <v>438</v>
      </c>
      <c r="D141" s="18" t="s">
        <v>439</v>
      </c>
      <c r="E141" s="17"/>
      <c r="F141" s="18"/>
      <c r="G141" s="19" t="s">
        <v>27</v>
      </c>
      <c r="H141" s="38"/>
      <c r="I141" s="30" t="s">
        <v>28</v>
      </c>
      <c r="J141" s="38" t="s">
        <v>440</v>
      </c>
    </row>
    <row r="142" spans="1:10" ht="51.75" x14ac:dyDescent="0.25">
      <c r="A142" s="38" t="s">
        <v>441</v>
      </c>
      <c r="B142" s="241"/>
      <c r="C142" s="241"/>
      <c r="D142" s="18" t="s">
        <v>442</v>
      </c>
      <c r="E142" s="17"/>
      <c r="F142" s="18"/>
      <c r="G142" s="19" t="s">
        <v>27</v>
      </c>
      <c r="H142" s="38"/>
      <c r="I142" s="30" t="s">
        <v>28</v>
      </c>
      <c r="J142" s="38" t="s">
        <v>443</v>
      </c>
    </row>
    <row r="143" spans="1:10" ht="47.25" x14ac:dyDescent="0.25">
      <c r="A143" s="38" t="s">
        <v>444</v>
      </c>
      <c r="B143" s="241"/>
      <c r="C143" s="241"/>
      <c r="D143" s="18" t="s">
        <v>445</v>
      </c>
      <c r="E143" s="17"/>
      <c r="F143" s="17"/>
      <c r="G143" s="19" t="s">
        <v>27</v>
      </c>
      <c r="H143" s="38"/>
      <c r="I143" s="30" t="s">
        <v>28</v>
      </c>
      <c r="J143" s="38" t="s">
        <v>446</v>
      </c>
    </row>
    <row r="144" spans="1:10" ht="51.75" x14ac:dyDescent="0.25">
      <c r="A144" s="38" t="s">
        <v>447</v>
      </c>
      <c r="B144" s="241"/>
      <c r="C144" s="241"/>
      <c r="D144" s="18" t="s">
        <v>448</v>
      </c>
      <c r="E144" s="17"/>
      <c r="F144" s="17"/>
      <c r="G144" s="19" t="s">
        <v>27</v>
      </c>
      <c r="H144" s="38"/>
      <c r="I144" s="30" t="s">
        <v>28</v>
      </c>
      <c r="J144" s="38" t="s">
        <v>449</v>
      </c>
    </row>
    <row r="145" spans="1:10" ht="47.25" x14ac:dyDescent="0.25">
      <c r="A145" s="38" t="s">
        <v>450</v>
      </c>
      <c r="B145" s="241"/>
      <c r="C145" s="241"/>
      <c r="D145" s="18" t="s">
        <v>451</v>
      </c>
      <c r="E145" s="17"/>
      <c r="F145" s="18"/>
      <c r="G145" s="19" t="s">
        <v>27</v>
      </c>
      <c r="H145" s="38"/>
      <c r="I145" s="30" t="s">
        <v>28</v>
      </c>
      <c r="J145" s="38" t="s">
        <v>452</v>
      </c>
    </row>
    <row r="146" spans="1:10" ht="51.75" x14ac:dyDescent="0.25">
      <c r="A146" s="38" t="s">
        <v>453</v>
      </c>
      <c r="B146" s="241"/>
      <c r="C146" s="241"/>
      <c r="D146" s="18" t="s">
        <v>454</v>
      </c>
      <c r="E146" s="17"/>
      <c r="F146" s="18"/>
      <c r="G146" s="19" t="s">
        <v>27</v>
      </c>
      <c r="H146" s="38"/>
      <c r="I146" s="30" t="s">
        <v>28</v>
      </c>
      <c r="J146" s="38" t="s">
        <v>455</v>
      </c>
    </row>
    <row r="147" spans="1:10" ht="47.25" x14ac:dyDescent="0.25">
      <c r="A147" s="38" t="s">
        <v>456</v>
      </c>
      <c r="B147" s="241"/>
      <c r="C147" s="241"/>
      <c r="D147" s="18" t="s">
        <v>457</v>
      </c>
      <c r="E147" s="17"/>
      <c r="F147" s="18"/>
      <c r="G147" s="19" t="s">
        <v>27</v>
      </c>
      <c r="H147" s="38"/>
      <c r="I147" s="30" t="s">
        <v>28</v>
      </c>
      <c r="J147" s="38" t="s">
        <v>458</v>
      </c>
    </row>
    <row r="148" spans="1:10" ht="47.25" x14ac:dyDescent="0.25">
      <c r="A148" s="38" t="s">
        <v>459</v>
      </c>
      <c r="B148" s="241"/>
      <c r="C148" s="241"/>
      <c r="D148" s="18" t="s">
        <v>460</v>
      </c>
      <c r="E148" s="17"/>
      <c r="F148" s="17"/>
      <c r="G148" s="19" t="s">
        <v>27</v>
      </c>
      <c r="H148" s="38"/>
      <c r="I148" s="30" t="s">
        <v>28</v>
      </c>
      <c r="J148" s="38" t="s">
        <v>461</v>
      </c>
    </row>
    <row r="149" spans="1:10" ht="51.75" x14ac:dyDescent="0.25">
      <c r="A149" s="38" t="s">
        <v>462</v>
      </c>
      <c r="B149" s="241"/>
      <c r="C149" s="241"/>
      <c r="D149" s="18" t="s">
        <v>463</v>
      </c>
      <c r="E149" s="17"/>
      <c r="F149" s="17"/>
      <c r="G149" s="19" t="s">
        <v>27</v>
      </c>
      <c r="H149" s="38"/>
      <c r="I149" s="30" t="s">
        <v>28</v>
      </c>
      <c r="J149" s="38" t="s">
        <v>464</v>
      </c>
    </row>
    <row r="150" spans="1:10" ht="47.25" x14ac:dyDescent="0.25">
      <c r="A150" s="38" t="s">
        <v>465</v>
      </c>
      <c r="B150" s="241"/>
      <c r="C150" s="241"/>
      <c r="D150" s="18" t="s">
        <v>466</v>
      </c>
      <c r="E150" s="17"/>
      <c r="F150" s="18"/>
      <c r="G150" s="19" t="s">
        <v>27</v>
      </c>
      <c r="H150" s="38"/>
      <c r="I150" s="30" t="s">
        <v>28</v>
      </c>
      <c r="J150" s="38" t="s">
        <v>467</v>
      </c>
    </row>
    <row r="151" spans="1:10" ht="51.75" x14ac:dyDescent="0.25">
      <c r="A151" s="38" t="s">
        <v>468</v>
      </c>
      <c r="B151" s="234"/>
      <c r="C151" s="234"/>
      <c r="D151" s="18" t="s">
        <v>469</v>
      </c>
      <c r="E151" s="17"/>
      <c r="F151" s="18"/>
      <c r="G151" s="19" t="s">
        <v>27</v>
      </c>
      <c r="H151" s="38"/>
      <c r="I151" s="30" t="s">
        <v>28</v>
      </c>
      <c r="J151" s="38" t="s">
        <v>470</v>
      </c>
    </row>
    <row r="152" spans="1:10" ht="47.25" x14ac:dyDescent="0.25">
      <c r="A152" s="38" t="s">
        <v>471</v>
      </c>
      <c r="B152" s="248" t="s">
        <v>472</v>
      </c>
      <c r="C152" s="240" t="s">
        <v>473</v>
      </c>
      <c r="D152" s="18" t="s">
        <v>474</v>
      </c>
      <c r="E152" s="17"/>
      <c r="F152" s="18"/>
      <c r="G152" s="19" t="s">
        <v>27</v>
      </c>
      <c r="H152" s="38"/>
      <c r="I152" s="30" t="s">
        <v>28</v>
      </c>
      <c r="J152" s="39" t="s">
        <v>475</v>
      </c>
    </row>
    <row r="153" spans="1:10" ht="47.25" x14ac:dyDescent="0.25">
      <c r="A153" s="38" t="s">
        <v>476</v>
      </c>
      <c r="B153" s="241"/>
      <c r="C153" s="234"/>
      <c r="D153" s="18" t="s">
        <v>477</v>
      </c>
      <c r="E153" s="17"/>
      <c r="F153" s="17"/>
      <c r="G153" s="19" t="s">
        <v>27</v>
      </c>
      <c r="H153" s="38"/>
      <c r="I153" s="30" t="s">
        <v>28</v>
      </c>
      <c r="J153" s="38" t="s">
        <v>478</v>
      </c>
    </row>
    <row r="154" spans="1:10" ht="47.25" x14ac:dyDescent="0.25">
      <c r="A154" s="38" t="s">
        <v>479</v>
      </c>
      <c r="B154" s="241"/>
      <c r="C154" s="240" t="s">
        <v>480</v>
      </c>
      <c r="D154" s="18" t="s">
        <v>481</v>
      </c>
      <c r="E154" s="17"/>
      <c r="F154" s="17"/>
      <c r="G154" s="19" t="s">
        <v>27</v>
      </c>
      <c r="H154" s="38"/>
      <c r="I154" s="30" t="s">
        <v>28</v>
      </c>
      <c r="J154" s="38" t="s">
        <v>482</v>
      </c>
    </row>
    <row r="155" spans="1:10" ht="47.25" x14ac:dyDescent="0.25">
      <c r="A155" s="38" t="s">
        <v>483</v>
      </c>
      <c r="B155" s="241"/>
      <c r="C155" s="234"/>
      <c r="D155" s="18" t="s">
        <v>484</v>
      </c>
      <c r="E155" s="17"/>
      <c r="F155" s="18"/>
      <c r="G155" s="19" t="s">
        <v>27</v>
      </c>
      <c r="H155" s="38"/>
      <c r="I155" s="30" t="s">
        <v>28</v>
      </c>
      <c r="J155" s="38" t="s">
        <v>485</v>
      </c>
    </row>
    <row r="156" spans="1:10" ht="47.25" x14ac:dyDescent="0.25">
      <c r="A156" s="38" t="s">
        <v>486</v>
      </c>
      <c r="B156" s="241"/>
      <c r="C156" s="240" t="s">
        <v>487</v>
      </c>
      <c r="D156" s="18" t="s">
        <v>488</v>
      </c>
      <c r="E156" s="17"/>
      <c r="F156" s="18"/>
      <c r="G156" s="19" t="s">
        <v>27</v>
      </c>
      <c r="H156" s="38"/>
      <c r="I156" s="30" t="s">
        <v>28</v>
      </c>
      <c r="J156" s="38" t="s">
        <v>489</v>
      </c>
    </row>
    <row r="157" spans="1:10" ht="47.25" x14ac:dyDescent="0.25">
      <c r="A157" s="38" t="s">
        <v>490</v>
      </c>
      <c r="B157" s="241"/>
      <c r="C157" s="241"/>
      <c r="D157" s="18" t="s">
        <v>491</v>
      </c>
      <c r="E157" s="17"/>
      <c r="F157" s="18"/>
      <c r="G157" s="19" t="s">
        <v>27</v>
      </c>
      <c r="H157" s="38"/>
      <c r="I157" s="30" t="s">
        <v>28</v>
      </c>
      <c r="J157" s="38" t="s">
        <v>492</v>
      </c>
    </row>
    <row r="158" spans="1:10" ht="47.25" x14ac:dyDescent="0.25">
      <c r="A158" s="38" t="s">
        <v>493</v>
      </c>
      <c r="B158" s="241"/>
      <c r="C158" s="234"/>
      <c r="D158" s="18" t="s">
        <v>494</v>
      </c>
      <c r="E158" s="17"/>
      <c r="F158" s="17"/>
      <c r="G158" s="19" t="s">
        <v>27</v>
      </c>
      <c r="H158" s="38"/>
      <c r="I158" s="30" t="s">
        <v>28</v>
      </c>
      <c r="J158" s="38" t="s">
        <v>495</v>
      </c>
    </row>
    <row r="159" spans="1:10" ht="47.25" x14ac:dyDescent="0.25">
      <c r="A159" s="38" t="s">
        <v>496</v>
      </c>
      <c r="B159" s="241"/>
      <c r="C159" s="240" t="s">
        <v>497</v>
      </c>
      <c r="D159" s="18" t="s">
        <v>498</v>
      </c>
      <c r="E159" s="17"/>
      <c r="F159" s="17"/>
      <c r="G159" s="19" t="s">
        <v>27</v>
      </c>
      <c r="H159" s="38"/>
      <c r="I159" s="30" t="s">
        <v>28</v>
      </c>
      <c r="J159" s="38" t="s">
        <v>499</v>
      </c>
    </row>
    <row r="160" spans="1:10" ht="47.25" x14ac:dyDescent="0.25">
      <c r="A160" s="38" t="s">
        <v>500</v>
      </c>
      <c r="B160" s="241"/>
      <c r="C160" s="241"/>
      <c r="D160" s="18" t="s">
        <v>501</v>
      </c>
      <c r="E160" s="17"/>
      <c r="F160" s="18"/>
      <c r="G160" s="19" t="s">
        <v>27</v>
      </c>
      <c r="H160" s="38"/>
      <c r="I160" s="30" t="s">
        <v>28</v>
      </c>
      <c r="J160" s="38" t="s">
        <v>502</v>
      </c>
    </row>
    <row r="161" spans="1:10" ht="47.25" x14ac:dyDescent="0.25">
      <c r="A161" s="38" t="s">
        <v>503</v>
      </c>
      <c r="B161" s="234"/>
      <c r="C161" s="234"/>
      <c r="D161" s="18" t="s">
        <v>504</v>
      </c>
      <c r="E161" s="17"/>
      <c r="F161" s="18"/>
      <c r="G161" s="19" t="s">
        <v>27</v>
      </c>
      <c r="H161" s="38"/>
      <c r="I161" s="30" t="s">
        <v>28</v>
      </c>
      <c r="J161" s="38" t="s">
        <v>505</v>
      </c>
    </row>
    <row r="162" spans="1:10" ht="47.25" x14ac:dyDescent="0.25">
      <c r="A162" s="38" t="s">
        <v>506</v>
      </c>
      <c r="B162" s="40" t="s">
        <v>507</v>
      </c>
      <c r="C162" s="39"/>
      <c r="D162" s="18" t="s">
        <v>508</v>
      </c>
      <c r="E162" s="17"/>
      <c r="F162" s="18"/>
      <c r="G162" s="19" t="s">
        <v>27</v>
      </c>
      <c r="H162" s="38"/>
      <c r="I162" s="30" t="s">
        <v>28</v>
      </c>
      <c r="J162" s="38" t="s">
        <v>509</v>
      </c>
    </row>
    <row r="163" spans="1:10" ht="47.25" x14ac:dyDescent="0.25">
      <c r="A163" s="38" t="s">
        <v>510</v>
      </c>
      <c r="B163" s="248" t="s">
        <v>511</v>
      </c>
      <c r="C163" s="240" t="s">
        <v>512</v>
      </c>
      <c r="D163" s="18" t="s">
        <v>513</v>
      </c>
      <c r="E163" s="17"/>
      <c r="F163" s="17"/>
      <c r="G163" s="19" t="s">
        <v>27</v>
      </c>
      <c r="H163" s="38"/>
      <c r="I163" s="30" t="s">
        <v>28</v>
      </c>
      <c r="J163" s="38" t="s">
        <v>514</v>
      </c>
    </row>
    <row r="164" spans="1:10" ht="47.25" x14ac:dyDescent="0.25">
      <c r="A164" s="38" t="s">
        <v>515</v>
      </c>
      <c r="B164" s="241"/>
      <c r="C164" s="241"/>
      <c r="D164" s="18" t="s">
        <v>516</v>
      </c>
      <c r="E164" s="17"/>
      <c r="F164" s="17"/>
      <c r="G164" s="19" t="s">
        <v>27</v>
      </c>
      <c r="H164" s="38"/>
      <c r="I164" s="30" t="s">
        <v>28</v>
      </c>
      <c r="J164" s="38" t="s">
        <v>517</v>
      </c>
    </row>
    <row r="165" spans="1:10" ht="64.5" x14ac:dyDescent="0.25">
      <c r="A165" s="38" t="s">
        <v>518</v>
      </c>
      <c r="B165" s="241"/>
      <c r="C165" s="234"/>
      <c r="D165" s="18" t="s">
        <v>519</v>
      </c>
      <c r="E165" s="17"/>
      <c r="F165" s="18"/>
      <c r="G165" s="19" t="s">
        <v>27</v>
      </c>
      <c r="H165" s="38"/>
      <c r="I165" s="30" t="s">
        <v>28</v>
      </c>
      <c r="J165" s="38" t="s">
        <v>520</v>
      </c>
    </row>
    <row r="166" spans="1:10" ht="47.25" x14ac:dyDescent="0.25">
      <c r="A166" s="38" t="s">
        <v>521</v>
      </c>
      <c r="B166" s="241"/>
      <c r="C166" s="240" t="s">
        <v>522</v>
      </c>
      <c r="D166" s="18" t="s">
        <v>523</v>
      </c>
      <c r="E166" s="17"/>
      <c r="F166" s="18"/>
      <c r="G166" s="19" t="s">
        <v>27</v>
      </c>
      <c r="H166" s="38"/>
      <c r="I166" s="30" t="s">
        <v>28</v>
      </c>
      <c r="J166" s="38" t="s">
        <v>524</v>
      </c>
    </row>
    <row r="167" spans="1:10" ht="47.25" x14ac:dyDescent="0.25">
      <c r="A167" s="38" t="s">
        <v>525</v>
      </c>
      <c r="B167" s="241"/>
      <c r="C167" s="241"/>
      <c r="D167" s="18" t="s">
        <v>526</v>
      </c>
      <c r="E167" s="17"/>
      <c r="F167" s="18"/>
      <c r="G167" s="19" t="s">
        <v>27</v>
      </c>
      <c r="H167" s="38"/>
      <c r="I167" s="30" t="s">
        <v>28</v>
      </c>
      <c r="J167" s="38" t="s">
        <v>527</v>
      </c>
    </row>
    <row r="168" spans="1:10" ht="51.75" x14ac:dyDescent="0.25">
      <c r="A168" s="38" t="s">
        <v>528</v>
      </c>
      <c r="B168" s="234"/>
      <c r="C168" s="234"/>
      <c r="D168" s="18" t="s">
        <v>529</v>
      </c>
      <c r="E168" s="17"/>
      <c r="F168" s="17"/>
      <c r="G168" s="19" t="s">
        <v>27</v>
      </c>
      <c r="H168" s="38"/>
      <c r="I168" s="30" t="s">
        <v>28</v>
      </c>
      <c r="J168" s="38" t="s">
        <v>530</v>
      </c>
    </row>
    <row r="169" spans="1:10" ht="51.75" x14ac:dyDescent="0.25">
      <c r="A169" s="38" t="s">
        <v>531</v>
      </c>
      <c r="B169" s="248" t="s">
        <v>532</v>
      </c>
      <c r="C169" s="240" t="s">
        <v>533</v>
      </c>
      <c r="D169" s="18" t="s">
        <v>534</v>
      </c>
      <c r="E169" s="17"/>
      <c r="F169" s="17"/>
      <c r="G169" s="19" t="s">
        <v>27</v>
      </c>
      <c r="H169" s="38"/>
      <c r="I169" s="30" t="s">
        <v>28</v>
      </c>
      <c r="J169" s="38" t="s">
        <v>535</v>
      </c>
    </row>
    <row r="170" spans="1:10" ht="47.25" x14ac:dyDescent="0.25">
      <c r="A170" s="38" t="s">
        <v>536</v>
      </c>
      <c r="B170" s="241"/>
      <c r="C170" s="241"/>
      <c r="D170" s="18" t="s">
        <v>537</v>
      </c>
      <c r="E170" s="17"/>
      <c r="F170" s="18"/>
      <c r="G170" s="19" t="s">
        <v>27</v>
      </c>
      <c r="H170" s="38"/>
      <c r="I170" s="30" t="s">
        <v>28</v>
      </c>
      <c r="J170" s="38" t="s">
        <v>538</v>
      </c>
    </row>
    <row r="171" spans="1:10" ht="47.25" x14ac:dyDescent="0.25">
      <c r="A171" s="38" t="s">
        <v>539</v>
      </c>
      <c r="B171" s="241"/>
      <c r="C171" s="241"/>
      <c r="D171" s="18" t="s">
        <v>540</v>
      </c>
      <c r="E171" s="17"/>
      <c r="F171" s="18"/>
      <c r="G171" s="19" t="s">
        <v>27</v>
      </c>
      <c r="H171" s="38"/>
      <c r="I171" s="30" t="s">
        <v>28</v>
      </c>
      <c r="J171" s="38" t="s">
        <v>541</v>
      </c>
    </row>
    <row r="172" spans="1:10" ht="47.25" x14ac:dyDescent="0.25">
      <c r="A172" s="38" t="s">
        <v>542</v>
      </c>
      <c r="B172" s="241"/>
      <c r="C172" s="234"/>
      <c r="D172" s="18" t="s">
        <v>543</v>
      </c>
      <c r="E172" s="17"/>
      <c r="F172" s="18"/>
      <c r="G172" s="19" t="s">
        <v>27</v>
      </c>
      <c r="H172" s="38"/>
      <c r="I172" s="30" t="s">
        <v>28</v>
      </c>
      <c r="J172" s="38" t="s">
        <v>544</v>
      </c>
    </row>
    <row r="173" spans="1:10" ht="47.25" x14ac:dyDescent="0.25">
      <c r="A173" s="38" t="s">
        <v>545</v>
      </c>
      <c r="B173" s="241"/>
      <c r="C173" s="240" t="s">
        <v>546</v>
      </c>
      <c r="D173" s="18" t="s">
        <v>547</v>
      </c>
      <c r="E173" s="17"/>
      <c r="F173" s="17"/>
      <c r="G173" s="19" t="s">
        <v>27</v>
      </c>
      <c r="H173" s="38"/>
      <c r="I173" s="30" t="s">
        <v>28</v>
      </c>
      <c r="J173" s="38" t="s">
        <v>548</v>
      </c>
    </row>
    <row r="174" spans="1:10" ht="47.25" x14ac:dyDescent="0.25">
      <c r="A174" s="38" t="s">
        <v>549</v>
      </c>
      <c r="B174" s="241"/>
      <c r="C174" s="241"/>
      <c r="D174" s="18" t="s">
        <v>550</v>
      </c>
      <c r="E174" s="17"/>
      <c r="F174" s="17"/>
      <c r="G174" s="19" t="s">
        <v>27</v>
      </c>
      <c r="H174" s="38"/>
      <c r="I174" s="30" t="s">
        <v>28</v>
      </c>
      <c r="J174" s="38" t="s">
        <v>551</v>
      </c>
    </row>
    <row r="175" spans="1:10" ht="47.25" x14ac:dyDescent="0.25">
      <c r="A175" s="38" t="s">
        <v>552</v>
      </c>
      <c r="B175" s="241"/>
      <c r="C175" s="234"/>
      <c r="D175" s="18" t="s">
        <v>553</v>
      </c>
      <c r="E175" s="17"/>
      <c r="F175" s="18"/>
      <c r="G175" s="19" t="s">
        <v>27</v>
      </c>
      <c r="H175" s="38"/>
      <c r="I175" s="30" t="s">
        <v>28</v>
      </c>
      <c r="J175" s="38" t="s">
        <v>554</v>
      </c>
    </row>
    <row r="176" spans="1:10" ht="47.25" x14ac:dyDescent="0.25">
      <c r="A176" s="38" t="s">
        <v>555</v>
      </c>
      <c r="B176" s="241"/>
      <c r="C176" s="240" t="s">
        <v>556</v>
      </c>
      <c r="D176" s="18" t="s">
        <v>557</v>
      </c>
      <c r="E176" s="17"/>
      <c r="F176" s="18"/>
      <c r="G176" s="19" t="s">
        <v>27</v>
      </c>
      <c r="H176" s="38"/>
      <c r="I176" s="30" t="s">
        <v>28</v>
      </c>
      <c r="J176" s="38" t="s">
        <v>558</v>
      </c>
    </row>
    <row r="177" spans="1:10" ht="47.25" x14ac:dyDescent="0.25">
      <c r="A177" s="38" t="s">
        <v>559</v>
      </c>
      <c r="B177" s="241"/>
      <c r="C177" s="241"/>
      <c r="D177" s="18" t="s">
        <v>560</v>
      </c>
      <c r="E177" s="17"/>
      <c r="F177" s="18"/>
      <c r="G177" s="19" t="s">
        <v>27</v>
      </c>
      <c r="H177" s="38"/>
      <c r="I177" s="30" t="s">
        <v>28</v>
      </c>
      <c r="J177" s="38" t="s">
        <v>561</v>
      </c>
    </row>
    <row r="178" spans="1:10" ht="47.25" x14ac:dyDescent="0.25">
      <c r="A178" s="38" t="s">
        <v>562</v>
      </c>
      <c r="B178" s="241"/>
      <c r="C178" s="241"/>
      <c r="D178" s="18" t="s">
        <v>563</v>
      </c>
      <c r="E178" s="17"/>
      <c r="F178" s="17"/>
      <c r="G178" s="19" t="s">
        <v>27</v>
      </c>
      <c r="H178" s="38"/>
      <c r="I178" s="30" t="s">
        <v>28</v>
      </c>
      <c r="J178" s="38" t="s">
        <v>564</v>
      </c>
    </row>
    <row r="179" spans="1:10" ht="47.25" x14ac:dyDescent="0.25">
      <c r="A179" s="38" t="s">
        <v>565</v>
      </c>
      <c r="B179" s="241"/>
      <c r="C179" s="234"/>
      <c r="D179" s="18" t="s">
        <v>566</v>
      </c>
      <c r="E179" s="17"/>
      <c r="F179" s="17"/>
      <c r="G179" s="19" t="s">
        <v>27</v>
      </c>
      <c r="H179" s="38"/>
      <c r="I179" s="30" t="s">
        <v>28</v>
      </c>
      <c r="J179" s="38" t="s">
        <v>567</v>
      </c>
    </row>
    <row r="180" spans="1:10" ht="47.25" x14ac:dyDescent="0.25">
      <c r="A180" s="38" t="s">
        <v>568</v>
      </c>
      <c r="B180" s="241"/>
      <c r="C180" s="240" t="s">
        <v>569</v>
      </c>
      <c r="D180" s="18" t="s">
        <v>570</v>
      </c>
      <c r="E180" s="17"/>
      <c r="F180" s="18"/>
      <c r="G180" s="19" t="s">
        <v>27</v>
      </c>
      <c r="H180" s="38"/>
      <c r="I180" s="30" t="s">
        <v>28</v>
      </c>
      <c r="J180" s="38" t="s">
        <v>571</v>
      </c>
    </row>
    <row r="181" spans="1:10" ht="47.25" x14ac:dyDescent="0.25">
      <c r="A181" s="38" t="s">
        <v>572</v>
      </c>
      <c r="B181" s="241"/>
      <c r="C181" s="241"/>
      <c r="D181" s="18" t="s">
        <v>573</v>
      </c>
      <c r="E181" s="17"/>
      <c r="F181" s="18"/>
      <c r="G181" s="19" t="s">
        <v>27</v>
      </c>
      <c r="H181" s="38"/>
      <c r="I181" s="30" t="s">
        <v>28</v>
      </c>
      <c r="J181" s="38" t="s">
        <v>574</v>
      </c>
    </row>
    <row r="182" spans="1:10" ht="47.25" x14ac:dyDescent="0.25">
      <c r="A182" s="38" t="s">
        <v>575</v>
      </c>
      <c r="B182" s="241"/>
      <c r="C182" s="241"/>
      <c r="D182" s="18" t="s">
        <v>576</v>
      </c>
      <c r="E182" s="17"/>
      <c r="F182" s="18"/>
      <c r="G182" s="19" t="s">
        <v>27</v>
      </c>
      <c r="H182" s="38"/>
      <c r="I182" s="30" t="s">
        <v>28</v>
      </c>
      <c r="J182" s="38" t="s">
        <v>577</v>
      </c>
    </row>
    <row r="183" spans="1:10" ht="47.25" x14ac:dyDescent="0.25">
      <c r="A183" s="38" t="s">
        <v>578</v>
      </c>
      <c r="B183" s="241"/>
      <c r="C183" s="234"/>
      <c r="D183" s="18" t="s">
        <v>579</v>
      </c>
      <c r="E183" s="17"/>
      <c r="F183" s="17"/>
      <c r="G183" s="19" t="s">
        <v>27</v>
      </c>
      <c r="H183" s="38"/>
      <c r="I183" s="30" t="s">
        <v>28</v>
      </c>
      <c r="J183" s="38" t="s">
        <v>580</v>
      </c>
    </row>
    <row r="184" spans="1:10" ht="47.25" x14ac:dyDescent="0.25">
      <c r="A184" s="38" t="s">
        <v>581</v>
      </c>
      <c r="B184" s="241"/>
      <c r="C184" s="240" t="s">
        <v>582</v>
      </c>
      <c r="D184" s="18" t="s">
        <v>583</v>
      </c>
      <c r="E184" s="17"/>
      <c r="F184" s="17"/>
      <c r="G184" s="19" t="s">
        <v>27</v>
      </c>
      <c r="H184" s="38"/>
      <c r="I184" s="30" t="s">
        <v>28</v>
      </c>
      <c r="J184" s="38" t="s">
        <v>584</v>
      </c>
    </row>
    <row r="185" spans="1:10" ht="47.25" x14ac:dyDescent="0.25">
      <c r="A185" s="38" t="s">
        <v>585</v>
      </c>
      <c r="B185" s="241"/>
      <c r="C185" s="241"/>
      <c r="D185" s="18" t="s">
        <v>586</v>
      </c>
      <c r="E185" s="17"/>
      <c r="F185" s="18"/>
      <c r="G185" s="19" t="s">
        <v>27</v>
      </c>
      <c r="H185" s="38"/>
      <c r="I185" s="30" t="s">
        <v>28</v>
      </c>
      <c r="J185" s="38" t="s">
        <v>587</v>
      </c>
    </row>
    <row r="186" spans="1:10" ht="47.25" x14ac:dyDescent="0.25">
      <c r="A186" s="38" t="s">
        <v>588</v>
      </c>
      <c r="B186" s="241"/>
      <c r="C186" s="241"/>
      <c r="D186" s="18" t="s">
        <v>589</v>
      </c>
      <c r="E186" s="17"/>
      <c r="F186" s="18"/>
      <c r="G186" s="19" t="s">
        <v>27</v>
      </c>
      <c r="H186" s="38"/>
      <c r="I186" s="30" t="s">
        <v>28</v>
      </c>
      <c r="J186" s="38" t="s">
        <v>590</v>
      </c>
    </row>
    <row r="187" spans="1:10" ht="47.25" x14ac:dyDescent="0.25">
      <c r="A187" s="38" t="s">
        <v>591</v>
      </c>
      <c r="B187" s="241"/>
      <c r="C187" s="241"/>
      <c r="D187" s="18" t="s">
        <v>592</v>
      </c>
      <c r="E187" s="17"/>
      <c r="F187" s="18"/>
      <c r="G187" s="19" t="s">
        <v>27</v>
      </c>
      <c r="H187" s="38"/>
      <c r="I187" s="30" t="s">
        <v>28</v>
      </c>
      <c r="J187" s="38" t="s">
        <v>593</v>
      </c>
    </row>
    <row r="188" spans="1:10" ht="47.25" x14ac:dyDescent="0.25">
      <c r="A188" s="38" t="s">
        <v>594</v>
      </c>
      <c r="B188" s="241"/>
      <c r="C188" s="241"/>
      <c r="D188" s="18" t="s">
        <v>595</v>
      </c>
      <c r="E188" s="17"/>
      <c r="F188" s="17"/>
      <c r="G188" s="19" t="s">
        <v>27</v>
      </c>
      <c r="H188" s="38"/>
      <c r="I188" s="30" t="s">
        <v>28</v>
      </c>
      <c r="J188" s="38" t="s">
        <v>596</v>
      </c>
    </row>
    <row r="189" spans="1:10" ht="47.25" x14ac:dyDescent="0.25">
      <c r="A189" s="38" t="s">
        <v>597</v>
      </c>
      <c r="B189" s="241"/>
      <c r="C189" s="234"/>
      <c r="D189" s="18" t="s">
        <v>598</v>
      </c>
      <c r="E189" s="17"/>
      <c r="F189" s="17"/>
      <c r="G189" s="19" t="s">
        <v>27</v>
      </c>
      <c r="H189" s="38"/>
      <c r="I189" s="30" t="s">
        <v>28</v>
      </c>
      <c r="J189" s="38" t="s">
        <v>599</v>
      </c>
    </row>
    <row r="190" spans="1:10" ht="51.75" x14ac:dyDescent="0.25">
      <c r="A190" s="38" t="s">
        <v>600</v>
      </c>
      <c r="B190" s="241"/>
      <c r="C190" s="240" t="s">
        <v>601</v>
      </c>
      <c r="D190" s="18" t="s">
        <v>602</v>
      </c>
      <c r="E190" s="17"/>
      <c r="F190" s="18"/>
      <c r="G190" s="19" t="s">
        <v>27</v>
      </c>
      <c r="H190" s="38"/>
      <c r="I190" s="30" t="s">
        <v>28</v>
      </c>
      <c r="J190" s="38" t="s">
        <v>603</v>
      </c>
    </row>
    <row r="191" spans="1:10" ht="47.25" x14ac:dyDescent="0.25">
      <c r="A191" s="38" t="s">
        <v>604</v>
      </c>
      <c r="B191" s="241"/>
      <c r="C191" s="241"/>
      <c r="D191" s="18" t="s">
        <v>605</v>
      </c>
      <c r="E191" s="17"/>
      <c r="F191" s="18"/>
      <c r="G191" s="19" t="s">
        <v>27</v>
      </c>
      <c r="H191" s="38"/>
      <c r="I191" s="30" t="s">
        <v>28</v>
      </c>
      <c r="J191" s="38" t="s">
        <v>606</v>
      </c>
    </row>
    <row r="192" spans="1:10" ht="47.25" x14ac:dyDescent="0.25">
      <c r="A192" s="38" t="s">
        <v>607</v>
      </c>
      <c r="B192" s="241"/>
      <c r="C192" s="241"/>
      <c r="D192" s="18" t="s">
        <v>608</v>
      </c>
      <c r="E192" s="17"/>
      <c r="F192" s="18"/>
      <c r="G192" s="19" t="s">
        <v>27</v>
      </c>
      <c r="H192" s="38"/>
      <c r="I192" s="30" t="s">
        <v>28</v>
      </c>
      <c r="J192" s="38" t="s">
        <v>609</v>
      </c>
    </row>
    <row r="193" spans="1:10" ht="47.25" x14ac:dyDescent="0.25">
      <c r="A193" s="38" t="s">
        <v>610</v>
      </c>
      <c r="B193" s="241"/>
      <c r="C193" s="241"/>
      <c r="D193" s="18" t="s">
        <v>611</v>
      </c>
      <c r="E193" s="17"/>
      <c r="F193" s="17"/>
      <c r="G193" s="19" t="s">
        <v>27</v>
      </c>
      <c r="H193" s="38"/>
      <c r="I193" s="30" t="s">
        <v>28</v>
      </c>
      <c r="J193" s="38" t="s">
        <v>612</v>
      </c>
    </row>
    <row r="194" spans="1:10" ht="47.25" x14ac:dyDescent="0.25">
      <c r="A194" s="38" t="s">
        <v>613</v>
      </c>
      <c r="B194" s="241"/>
      <c r="C194" s="241"/>
      <c r="D194" s="18" t="s">
        <v>614</v>
      </c>
      <c r="E194" s="17"/>
      <c r="F194" s="17"/>
      <c r="G194" s="19" t="s">
        <v>27</v>
      </c>
      <c r="H194" s="38"/>
      <c r="I194" s="30" t="s">
        <v>28</v>
      </c>
      <c r="J194" s="38" t="s">
        <v>615</v>
      </c>
    </row>
    <row r="195" spans="1:10" ht="51.75" x14ac:dyDescent="0.25">
      <c r="A195" s="38" t="s">
        <v>616</v>
      </c>
      <c r="B195" s="234"/>
      <c r="C195" s="234"/>
      <c r="D195" s="18" t="s">
        <v>617</v>
      </c>
      <c r="E195" s="17"/>
      <c r="F195" s="18"/>
      <c r="G195" s="19" t="s">
        <v>27</v>
      </c>
      <c r="H195" s="38"/>
      <c r="I195" s="30" t="s">
        <v>28</v>
      </c>
      <c r="J195" s="38" t="s">
        <v>618</v>
      </c>
    </row>
    <row r="196" spans="1:10" x14ac:dyDescent="0.2">
      <c r="A196" s="33" t="s">
        <v>619</v>
      </c>
      <c r="B196" s="9" t="s">
        <v>620</v>
      </c>
      <c r="C196" s="13"/>
      <c r="D196" s="13"/>
      <c r="E196" s="13"/>
      <c r="F196" s="13"/>
      <c r="G196" s="26"/>
      <c r="H196" s="13"/>
      <c r="I196" s="13"/>
      <c r="J196" s="13"/>
    </row>
    <row r="197" spans="1:10" ht="51.75" x14ac:dyDescent="0.25">
      <c r="A197" s="38" t="s">
        <v>621</v>
      </c>
      <c r="B197" s="240"/>
      <c r="C197" s="240" t="s">
        <v>622</v>
      </c>
      <c r="D197" s="18" t="s">
        <v>623</v>
      </c>
      <c r="E197" s="17"/>
      <c r="F197" s="18"/>
      <c r="G197" s="19" t="s">
        <v>27</v>
      </c>
      <c r="H197" s="38"/>
      <c r="I197" s="30" t="s">
        <v>28</v>
      </c>
      <c r="J197" s="38" t="s">
        <v>624</v>
      </c>
    </row>
    <row r="198" spans="1:10" ht="64.5" x14ac:dyDescent="0.25">
      <c r="A198" s="38" t="s">
        <v>625</v>
      </c>
      <c r="B198" s="241"/>
      <c r="C198" s="234"/>
      <c r="D198" s="18" t="s">
        <v>626</v>
      </c>
      <c r="E198" s="17"/>
      <c r="F198" s="18"/>
      <c r="G198" s="19" t="s">
        <v>27</v>
      </c>
      <c r="H198" s="38"/>
      <c r="I198" s="30" t="s">
        <v>28</v>
      </c>
      <c r="J198" s="38" t="s">
        <v>627</v>
      </c>
    </row>
    <row r="199" spans="1:10" ht="47.25" x14ac:dyDescent="0.25">
      <c r="A199" s="38" t="s">
        <v>628</v>
      </c>
      <c r="B199" s="241"/>
      <c r="C199" s="240" t="s">
        <v>629</v>
      </c>
      <c r="D199" s="18" t="s">
        <v>630</v>
      </c>
      <c r="E199" s="17"/>
      <c r="F199" s="17"/>
      <c r="G199" s="19" t="s">
        <v>27</v>
      </c>
      <c r="H199" s="38"/>
      <c r="I199" s="30" t="s">
        <v>28</v>
      </c>
      <c r="J199" s="38" t="s">
        <v>631</v>
      </c>
    </row>
    <row r="200" spans="1:10" ht="77.25" x14ac:dyDescent="0.25">
      <c r="A200" s="38" t="s">
        <v>632</v>
      </c>
      <c r="B200" s="241"/>
      <c r="C200" s="241"/>
      <c r="D200" s="18" t="s">
        <v>633</v>
      </c>
      <c r="E200" s="17"/>
      <c r="F200" s="17"/>
      <c r="G200" s="19" t="s">
        <v>27</v>
      </c>
      <c r="H200" s="38"/>
      <c r="I200" s="30" t="s">
        <v>28</v>
      </c>
      <c r="J200" s="38" t="s">
        <v>634</v>
      </c>
    </row>
    <row r="201" spans="1:10" ht="64.5" x14ac:dyDescent="0.25">
      <c r="A201" s="38" t="s">
        <v>635</v>
      </c>
      <c r="B201" s="241"/>
      <c r="C201" s="241"/>
      <c r="D201" s="18" t="s">
        <v>636</v>
      </c>
      <c r="E201" s="17"/>
      <c r="F201" s="18"/>
      <c r="G201" s="19" t="s">
        <v>27</v>
      </c>
      <c r="H201" s="38"/>
      <c r="I201" s="30" t="s">
        <v>28</v>
      </c>
      <c r="J201" s="38" t="s">
        <v>637</v>
      </c>
    </row>
    <row r="202" spans="1:10" ht="51.75" x14ac:dyDescent="0.25">
      <c r="A202" s="38" t="s">
        <v>638</v>
      </c>
      <c r="B202" s="241"/>
      <c r="C202" s="234"/>
      <c r="D202" s="18" t="s">
        <v>639</v>
      </c>
      <c r="E202" s="17"/>
      <c r="F202" s="18"/>
      <c r="G202" s="19" t="s">
        <v>27</v>
      </c>
      <c r="H202" s="38"/>
      <c r="I202" s="30" t="s">
        <v>28</v>
      </c>
      <c r="J202" s="38" t="s">
        <v>640</v>
      </c>
    </row>
    <row r="203" spans="1:10" ht="47.25" x14ac:dyDescent="0.25">
      <c r="A203" s="38" t="s">
        <v>641</v>
      </c>
      <c r="B203" s="241"/>
      <c r="C203" s="240" t="s">
        <v>642</v>
      </c>
      <c r="D203" s="18" t="s">
        <v>643</v>
      </c>
      <c r="E203" s="17"/>
      <c r="F203" s="18"/>
      <c r="G203" s="19" t="s">
        <v>27</v>
      </c>
      <c r="H203" s="38"/>
      <c r="I203" s="30" t="s">
        <v>28</v>
      </c>
      <c r="J203" s="38" t="s">
        <v>644</v>
      </c>
    </row>
    <row r="204" spans="1:10" ht="51.75" x14ac:dyDescent="0.25">
      <c r="A204" s="38" t="s">
        <v>645</v>
      </c>
      <c r="B204" s="241"/>
      <c r="C204" s="241"/>
      <c r="D204" s="18" t="s">
        <v>646</v>
      </c>
      <c r="E204" s="17"/>
      <c r="F204" s="17"/>
      <c r="G204" s="19" t="s">
        <v>27</v>
      </c>
      <c r="H204" s="38"/>
      <c r="I204" s="30" t="s">
        <v>28</v>
      </c>
      <c r="J204" s="38" t="s">
        <v>647</v>
      </c>
    </row>
    <row r="205" spans="1:10" ht="51.75" x14ac:dyDescent="0.25">
      <c r="A205" s="38" t="s">
        <v>648</v>
      </c>
      <c r="B205" s="241"/>
      <c r="C205" s="241"/>
      <c r="D205" s="18" t="s">
        <v>649</v>
      </c>
      <c r="E205" s="17"/>
      <c r="F205" s="17"/>
      <c r="G205" s="19" t="s">
        <v>27</v>
      </c>
      <c r="H205" s="38"/>
      <c r="I205" s="30" t="s">
        <v>28</v>
      </c>
      <c r="J205" s="38" t="s">
        <v>650</v>
      </c>
    </row>
    <row r="206" spans="1:10" ht="64.5" x14ac:dyDescent="0.25">
      <c r="A206" s="38" t="s">
        <v>651</v>
      </c>
      <c r="B206" s="241"/>
      <c r="C206" s="241"/>
      <c r="D206" s="18" t="s">
        <v>652</v>
      </c>
      <c r="E206" s="17"/>
      <c r="F206" s="18"/>
      <c r="G206" s="19" t="s">
        <v>27</v>
      </c>
      <c r="H206" s="38"/>
      <c r="I206" s="30" t="s">
        <v>28</v>
      </c>
      <c r="J206" s="38" t="s">
        <v>653</v>
      </c>
    </row>
    <row r="207" spans="1:10" ht="77.25" x14ac:dyDescent="0.25">
      <c r="A207" s="38" t="s">
        <v>654</v>
      </c>
      <c r="B207" s="241"/>
      <c r="C207" s="241"/>
      <c r="D207" s="18" t="s">
        <v>655</v>
      </c>
      <c r="E207" s="17"/>
      <c r="F207" s="18"/>
      <c r="G207" s="19" t="s">
        <v>27</v>
      </c>
      <c r="H207" s="38"/>
      <c r="I207" s="30" t="s">
        <v>28</v>
      </c>
      <c r="J207" s="38" t="s">
        <v>656</v>
      </c>
    </row>
    <row r="208" spans="1:10" ht="90" x14ac:dyDescent="0.25">
      <c r="A208" s="38" t="s">
        <v>657</v>
      </c>
      <c r="B208" s="241"/>
      <c r="C208" s="234"/>
      <c r="D208" s="18" t="s">
        <v>658</v>
      </c>
      <c r="E208" s="17"/>
      <c r="F208" s="18"/>
      <c r="G208" s="19" t="s">
        <v>27</v>
      </c>
      <c r="H208" s="38"/>
      <c r="I208" s="30" t="s">
        <v>28</v>
      </c>
      <c r="J208" s="38" t="s">
        <v>659</v>
      </c>
    </row>
    <row r="209" spans="1:10" ht="47.25" x14ac:dyDescent="0.25">
      <c r="A209" s="38" t="s">
        <v>660</v>
      </c>
      <c r="B209" s="241"/>
      <c r="C209" s="240" t="s">
        <v>661</v>
      </c>
      <c r="D209" s="18" t="s">
        <v>662</v>
      </c>
      <c r="E209" s="17"/>
      <c r="F209" s="17"/>
      <c r="G209" s="19" t="s">
        <v>27</v>
      </c>
      <c r="H209" s="38"/>
      <c r="I209" s="30" t="s">
        <v>28</v>
      </c>
      <c r="J209" s="38" t="s">
        <v>663</v>
      </c>
    </row>
    <row r="210" spans="1:10" ht="77.25" x14ac:dyDescent="0.25">
      <c r="A210" s="38" t="s">
        <v>664</v>
      </c>
      <c r="B210" s="241"/>
      <c r="C210" s="241"/>
      <c r="D210" s="18" t="s">
        <v>665</v>
      </c>
      <c r="E210" s="17"/>
      <c r="F210" s="17"/>
      <c r="G210" s="19" t="s">
        <v>27</v>
      </c>
      <c r="H210" s="38"/>
      <c r="I210" s="30" t="s">
        <v>28</v>
      </c>
      <c r="J210" s="38" t="s">
        <v>666</v>
      </c>
    </row>
    <row r="211" spans="1:10" ht="90" x14ac:dyDescent="0.25">
      <c r="A211" s="38" t="s">
        <v>667</v>
      </c>
      <c r="B211" s="241"/>
      <c r="C211" s="241"/>
      <c r="D211" s="18" t="s">
        <v>668</v>
      </c>
      <c r="E211" s="17"/>
      <c r="F211" s="18"/>
      <c r="G211" s="19" t="s">
        <v>27</v>
      </c>
      <c r="H211" s="38"/>
      <c r="I211" s="30" t="s">
        <v>28</v>
      </c>
      <c r="J211" s="38" t="s">
        <v>669</v>
      </c>
    </row>
    <row r="212" spans="1:10" ht="77.25" x14ac:dyDescent="0.25">
      <c r="A212" s="38" t="s">
        <v>670</v>
      </c>
      <c r="B212" s="241"/>
      <c r="C212" s="241"/>
      <c r="D212" s="18" t="s">
        <v>671</v>
      </c>
      <c r="E212" s="17"/>
      <c r="F212" s="18"/>
      <c r="G212" s="19" t="s">
        <v>27</v>
      </c>
      <c r="H212" s="38"/>
      <c r="I212" s="30" t="s">
        <v>28</v>
      </c>
      <c r="J212" s="38" t="s">
        <v>672</v>
      </c>
    </row>
    <row r="213" spans="1:10" ht="47.25" x14ac:dyDescent="0.25">
      <c r="A213" s="38" t="s">
        <v>673</v>
      </c>
      <c r="B213" s="241"/>
      <c r="C213" s="241"/>
      <c r="D213" s="18" t="s">
        <v>674</v>
      </c>
      <c r="E213" s="17"/>
      <c r="F213" s="18"/>
      <c r="G213" s="19" t="s">
        <v>27</v>
      </c>
      <c r="H213" s="38"/>
      <c r="I213" s="30" t="s">
        <v>28</v>
      </c>
      <c r="J213" s="38" t="s">
        <v>675</v>
      </c>
    </row>
    <row r="214" spans="1:10" ht="47.25" x14ac:dyDescent="0.25">
      <c r="A214" s="38" t="s">
        <v>676</v>
      </c>
      <c r="B214" s="241"/>
      <c r="C214" s="241"/>
      <c r="D214" s="18" t="s">
        <v>677</v>
      </c>
      <c r="E214" s="17"/>
      <c r="F214" s="17"/>
      <c r="G214" s="19" t="s">
        <v>27</v>
      </c>
      <c r="H214" s="38"/>
      <c r="I214" s="30" t="s">
        <v>28</v>
      </c>
      <c r="J214" s="38" t="s">
        <v>678</v>
      </c>
    </row>
    <row r="215" spans="1:10" ht="51.75" x14ac:dyDescent="0.25">
      <c r="A215" s="38" t="s">
        <v>679</v>
      </c>
      <c r="B215" s="241"/>
      <c r="C215" s="241"/>
      <c r="D215" s="18" t="s">
        <v>680</v>
      </c>
      <c r="E215" s="17"/>
      <c r="F215" s="17"/>
      <c r="G215" s="19" t="s">
        <v>27</v>
      </c>
      <c r="H215" s="38"/>
      <c r="I215" s="30" t="s">
        <v>28</v>
      </c>
      <c r="J215" s="38" t="s">
        <v>681</v>
      </c>
    </row>
    <row r="216" spans="1:10" ht="47.25" x14ac:dyDescent="0.25">
      <c r="A216" s="38" t="s">
        <v>682</v>
      </c>
      <c r="B216" s="241"/>
      <c r="C216" s="241"/>
      <c r="D216" s="18" t="s">
        <v>683</v>
      </c>
      <c r="E216" s="17"/>
      <c r="F216" s="18"/>
      <c r="G216" s="19" t="s">
        <v>27</v>
      </c>
      <c r="H216" s="38"/>
      <c r="I216" s="30" t="s">
        <v>28</v>
      </c>
      <c r="J216" s="38" t="s">
        <v>684</v>
      </c>
    </row>
    <row r="217" spans="1:10" ht="47.25" x14ac:dyDescent="0.25">
      <c r="A217" s="38" t="s">
        <v>685</v>
      </c>
      <c r="B217" s="241"/>
      <c r="C217" s="234"/>
      <c r="D217" s="18" t="s">
        <v>686</v>
      </c>
      <c r="E217" s="17"/>
      <c r="F217" s="18"/>
      <c r="G217" s="19" t="s">
        <v>27</v>
      </c>
      <c r="H217" s="38"/>
      <c r="I217" s="30" t="s">
        <v>28</v>
      </c>
      <c r="J217" s="38" t="s">
        <v>687</v>
      </c>
    </row>
    <row r="218" spans="1:10" ht="51.75" x14ac:dyDescent="0.25">
      <c r="A218" s="38" t="s">
        <v>688</v>
      </c>
      <c r="B218" s="234"/>
      <c r="C218" s="39" t="s">
        <v>689</v>
      </c>
      <c r="D218" s="18" t="s">
        <v>690</v>
      </c>
      <c r="E218" s="17"/>
      <c r="F218" s="18"/>
      <c r="G218" s="19" t="s">
        <v>27</v>
      </c>
      <c r="H218" s="38"/>
      <c r="I218" s="30" t="s">
        <v>28</v>
      </c>
      <c r="J218" s="38" t="s">
        <v>691</v>
      </c>
    </row>
    <row r="219" spans="1:10" x14ac:dyDescent="0.2">
      <c r="A219" s="33" t="s">
        <v>692</v>
      </c>
      <c r="B219" s="9" t="s">
        <v>693</v>
      </c>
      <c r="C219" s="13"/>
      <c r="D219" s="13"/>
      <c r="E219" s="13"/>
      <c r="F219" s="13"/>
      <c r="G219" s="26"/>
      <c r="H219" s="13"/>
      <c r="I219" s="13"/>
      <c r="J219" s="13"/>
    </row>
    <row r="220" spans="1:10" ht="77.25" x14ac:dyDescent="0.25">
      <c r="A220" s="38" t="s">
        <v>694</v>
      </c>
      <c r="B220" s="240"/>
      <c r="C220" s="39" t="s">
        <v>695</v>
      </c>
      <c r="D220" s="18" t="s">
        <v>696</v>
      </c>
      <c r="E220" s="17"/>
      <c r="F220" s="17"/>
      <c r="G220" s="19" t="s">
        <v>27</v>
      </c>
      <c r="H220" s="38"/>
      <c r="I220" s="30" t="s">
        <v>28</v>
      </c>
      <c r="J220" s="38" t="s">
        <v>697</v>
      </c>
    </row>
    <row r="221" spans="1:10" ht="51.75" x14ac:dyDescent="0.25">
      <c r="A221" s="38" t="s">
        <v>698</v>
      </c>
      <c r="B221" s="241"/>
      <c r="C221" s="240" t="s">
        <v>699</v>
      </c>
      <c r="D221" s="18" t="s">
        <v>700</v>
      </c>
      <c r="E221" s="17"/>
      <c r="F221" s="17"/>
      <c r="G221" s="19" t="s">
        <v>27</v>
      </c>
      <c r="H221" s="38"/>
      <c r="I221" s="30" t="s">
        <v>28</v>
      </c>
      <c r="J221" s="38" t="s">
        <v>701</v>
      </c>
    </row>
    <row r="222" spans="1:10" ht="47.25" x14ac:dyDescent="0.25">
      <c r="A222" s="38" t="s">
        <v>702</v>
      </c>
      <c r="B222" s="241"/>
      <c r="C222" s="241"/>
      <c r="D222" s="18" t="s">
        <v>703</v>
      </c>
      <c r="E222" s="17"/>
      <c r="F222" s="18"/>
      <c r="G222" s="19" t="s">
        <v>27</v>
      </c>
      <c r="H222" s="38"/>
      <c r="I222" s="30" t="s">
        <v>28</v>
      </c>
      <c r="J222" s="38" t="s">
        <v>704</v>
      </c>
    </row>
    <row r="223" spans="1:10" ht="47.25" x14ac:dyDescent="0.25">
      <c r="A223" s="38" t="s">
        <v>705</v>
      </c>
      <c r="B223" s="241"/>
      <c r="C223" s="241"/>
      <c r="D223" s="18" t="s">
        <v>706</v>
      </c>
      <c r="E223" s="17"/>
      <c r="F223" s="18"/>
      <c r="G223" s="19" t="s">
        <v>27</v>
      </c>
      <c r="H223" s="38"/>
      <c r="I223" s="30" t="s">
        <v>28</v>
      </c>
      <c r="J223" s="38" t="s">
        <v>707</v>
      </c>
    </row>
    <row r="224" spans="1:10" ht="47.25" x14ac:dyDescent="0.25">
      <c r="A224" s="38" t="s">
        <v>708</v>
      </c>
      <c r="B224" s="241"/>
      <c r="C224" s="234"/>
      <c r="D224" s="18" t="s">
        <v>709</v>
      </c>
      <c r="E224" s="17"/>
      <c r="F224" s="18"/>
      <c r="G224" s="19" t="s">
        <v>27</v>
      </c>
      <c r="H224" s="38"/>
      <c r="I224" s="30" t="s">
        <v>28</v>
      </c>
      <c r="J224" s="38" t="s">
        <v>710</v>
      </c>
    </row>
    <row r="225" spans="1:10" ht="47.25" x14ac:dyDescent="0.25">
      <c r="A225" s="38" t="s">
        <v>711</v>
      </c>
      <c r="B225" s="241"/>
      <c r="C225" s="240" t="s">
        <v>712</v>
      </c>
      <c r="D225" s="18" t="s">
        <v>713</v>
      </c>
      <c r="E225" s="17"/>
      <c r="F225" s="17"/>
      <c r="G225" s="19" t="s">
        <v>27</v>
      </c>
      <c r="H225" s="38"/>
      <c r="I225" s="30" t="s">
        <v>28</v>
      </c>
      <c r="J225" s="38" t="s">
        <v>714</v>
      </c>
    </row>
    <row r="226" spans="1:10" ht="47.25" x14ac:dyDescent="0.25">
      <c r="A226" s="38" t="s">
        <v>715</v>
      </c>
      <c r="B226" s="241"/>
      <c r="C226" s="241"/>
      <c r="D226" s="18" t="s">
        <v>716</v>
      </c>
      <c r="E226" s="17"/>
      <c r="F226" s="17"/>
      <c r="G226" s="19" t="s">
        <v>27</v>
      </c>
      <c r="H226" s="38"/>
      <c r="I226" s="30" t="s">
        <v>28</v>
      </c>
      <c r="J226" s="38" t="s">
        <v>717</v>
      </c>
    </row>
    <row r="227" spans="1:10" ht="47.25" x14ac:dyDescent="0.25">
      <c r="A227" s="38" t="s">
        <v>718</v>
      </c>
      <c r="B227" s="241"/>
      <c r="C227" s="241"/>
      <c r="D227" s="18" t="s">
        <v>719</v>
      </c>
      <c r="E227" s="17"/>
      <c r="F227" s="18"/>
      <c r="G227" s="19" t="s">
        <v>27</v>
      </c>
      <c r="H227" s="38"/>
      <c r="I227" s="30" t="s">
        <v>28</v>
      </c>
      <c r="J227" s="38" t="s">
        <v>720</v>
      </c>
    </row>
    <row r="228" spans="1:10" ht="64.5" x14ac:dyDescent="0.25">
      <c r="A228" s="38" t="s">
        <v>721</v>
      </c>
      <c r="B228" s="241"/>
      <c r="C228" s="241"/>
      <c r="D228" s="18" t="s">
        <v>722</v>
      </c>
      <c r="E228" s="17"/>
      <c r="F228" s="18"/>
      <c r="G228" s="19" t="s">
        <v>27</v>
      </c>
      <c r="H228" s="38"/>
      <c r="I228" s="30" t="s">
        <v>28</v>
      </c>
      <c r="J228" s="38" t="s">
        <v>723</v>
      </c>
    </row>
    <row r="229" spans="1:10" ht="47.25" x14ac:dyDescent="0.25">
      <c r="A229" s="38" t="s">
        <v>724</v>
      </c>
      <c r="B229" s="234"/>
      <c r="C229" s="234"/>
      <c r="D229" s="18" t="s">
        <v>725</v>
      </c>
      <c r="E229" s="17"/>
      <c r="F229" s="18"/>
      <c r="G229" s="19" t="s">
        <v>27</v>
      </c>
      <c r="H229" s="38"/>
      <c r="I229" s="30" t="s">
        <v>28</v>
      </c>
      <c r="J229" s="38" t="s">
        <v>726</v>
      </c>
    </row>
    <row r="230" spans="1:10" x14ac:dyDescent="0.25">
      <c r="E230" s="41"/>
      <c r="F230" s="41"/>
    </row>
    <row r="231" spans="1:10" x14ac:dyDescent="0.25">
      <c r="E231" s="41"/>
      <c r="F231" s="41"/>
    </row>
  </sheetData>
  <mergeCells count="74">
    <mergeCell ref="C197:C198"/>
    <mergeCell ref="C199:C202"/>
    <mergeCell ref="B197:B218"/>
    <mergeCell ref="B123:B151"/>
    <mergeCell ref="B152:B161"/>
    <mergeCell ref="B163:B168"/>
    <mergeCell ref="B169:B195"/>
    <mergeCell ref="C190:C195"/>
    <mergeCell ref="C184:C189"/>
    <mergeCell ref="C124:C128"/>
    <mergeCell ref="C129:C140"/>
    <mergeCell ref="C141:C151"/>
    <mergeCell ref="C180:C183"/>
    <mergeCell ref="C152:C153"/>
    <mergeCell ref="C154:C155"/>
    <mergeCell ref="C156:C158"/>
    <mergeCell ref="C221:C224"/>
    <mergeCell ref="C225:C229"/>
    <mergeCell ref="B220:B229"/>
    <mergeCell ref="C209:C217"/>
    <mergeCell ref="C203:C208"/>
    <mergeCell ref="B49:B54"/>
    <mergeCell ref="C49:C50"/>
    <mergeCell ref="C51:C53"/>
    <mergeCell ref="B55:B56"/>
    <mergeCell ref="B57:B66"/>
    <mergeCell ref="C58:C59"/>
    <mergeCell ref="C60:C66"/>
    <mergeCell ref="B67:B74"/>
    <mergeCell ref="C75:C77"/>
    <mergeCell ref="C78:C80"/>
    <mergeCell ref="C82:C95"/>
    <mergeCell ref="B75:B96"/>
    <mergeCell ref="C67:C69"/>
    <mergeCell ref="C70:C71"/>
    <mergeCell ref="C72:C74"/>
    <mergeCell ref="C169:C172"/>
    <mergeCell ref="B98:B108"/>
    <mergeCell ref="C98:C100"/>
    <mergeCell ref="C101:C107"/>
    <mergeCell ref="B111:B122"/>
    <mergeCell ref="C112:C116"/>
    <mergeCell ref="C117:C121"/>
    <mergeCell ref="C176:C179"/>
    <mergeCell ref="B12:C12"/>
    <mergeCell ref="B13:C13"/>
    <mergeCell ref="C36:C40"/>
    <mergeCell ref="C42:C46"/>
    <mergeCell ref="C19:C20"/>
    <mergeCell ref="C21:C22"/>
    <mergeCell ref="C24:C26"/>
    <mergeCell ref="C27:C28"/>
    <mergeCell ref="C30:C31"/>
    <mergeCell ref="B33:B47"/>
    <mergeCell ref="C34:C35"/>
    <mergeCell ref="C159:C161"/>
    <mergeCell ref="C163:C165"/>
    <mergeCell ref="C166:C168"/>
    <mergeCell ref="C173:C175"/>
    <mergeCell ref="B7:C7"/>
    <mergeCell ref="B8:C8"/>
    <mergeCell ref="B9:C9"/>
    <mergeCell ref="B10:C10"/>
    <mergeCell ref="B11:C11"/>
    <mergeCell ref="H16:H17"/>
    <mergeCell ref="I16:I17"/>
    <mergeCell ref="J16:J17"/>
    <mergeCell ref="B14:C14"/>
    <mergeCell ref="B16:B17"/>
    <mergeCell ref="C16:C17"/>
    <mergeCell ref="D16:D17"/>
    <mergeCell ref="E16:E17"/>
    <mergeCell ref="F16:F17"/>
    <mergeCell ref="G16:G17"/>
  </mergeCells>
  <dataValidations count="2">
    <dataValidation type="list" allowBlank="1" showErrorMessage="1" sqref="E19:F31 E33:F47 E49:F96 E98:F108 E110:F195 E197:F218 E220:F229" xr:uid="{00000000-0002-0000-0000-000000000000}">
      <formula1>"Yes,No"</formula1>
    </dataValidation>
    <dataValidation type="list" allowBlank="1" showErrorMessage="1" sqref="D9" xr:uid="{00000000-0002-0000-0000-000001000000}">
      <formula1>"Agriculture,Construction &amp; Infrastructure,Power,Financial services,Food production,Forestry,Geology,Heavy industry,Light industry (including textile),Manufacturing of construction materials,Mining,Press, media,Real estate,Services,Technology,Telecommunica"&amp;"tion,Trade,Transportation"</formula1>
    </dataValidation>
  </dataValidations>
  <pageMargins left="0.7" right="0.7" top="0.75" bottom="0.75" header="0.3" footer="0.3"/>
  <headerFooter>
    <oddHeader>&amp;C&amp;"Calibri"&amp;10&amp;K000000 Data Classification: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E1AFD-71B3-436B-8DF3-96CC71406624}">
  <sheetPr>
    <tabColor theme="0"/>
  </sheetPr>
  <dimension ref="A1"/>
  <sheetViews>
    <sheetView workbookViewId="0">
      <selection activeCell="D30" sqref="D30"/>
    </sheetView>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47B6-92E0-4B56-8796-B03F16F42EB3}">
  <sheetPr>
    <tabColor theme="1"/>
  </sheetPr>
  <dimension ref="A1:T374"/>
  <sheetViews>
    <sheetView zoomScale="85" zoomScaleNormal="85" workbookViewId="0">
      <pane ySplit="1" topLeftCell="A123" activePane="bottomLeft" state="frozen"/>
      <selection pane="bottomLeft" activeCell="C113" sqref="C113:C119"/>
    </sheetView>
  </sheetViews>
  <sheetFormatPr defaultColWidth="9.140625" defaultRowHeight="14.25" x14ac:dyDescent="0.2"/>
  <cols>
    <col min="1" max="2" width="19.42578125" style="54" customWidth="1"/>
    <col min="3" max="3" width="94.28515625" style="71" customWidth="1"/>
    <col min="4" max="4" width="34" style="71" customWidth="1"/>
    <col min="5" max="5" width="117.28515625" style="51" customWidth="1"/>
    <col min="6" max="6" width="44.85546875" style="51" hidden="1" customWidth="1"/>
    <col min="7" max="7" width="15.5703125" style="51" customWidth="1"/>
    <col min="8" max="11" width="50.7109375" style="51" customWidth="1"/>
    <col min="12" max="12" width="25" style="51" customWidth="1"/>
    <col min="13" max="20" width="9.140625" style="51"/>
    <col min="21" max="16384" width="9.140625" style="52"/>
  </cols>
  <sheetData>
    <row r="1" spans="1:20" s="74" customFormat="1" ht="20.25" customHeight="1" thickBot="1" x14ac:dyDescent="0.25">
      <c r="A1" s="73" t="s">
        <v>1734</v>
      </c>
      <c r="B1" s="73" t="s">
        <v>1735</v>
      </c>
      <c r="C1" s="73" t="s">
        <v>1764</v>
      </c>
      <c r="D1" s="73" t="s">
        <v>1765</v>
      </c>
      <c r="E1" s="73" t="s">
        <v>735</v>
      </c>
      <c r="F1" s="58" t="s">
        <v>736</v>
      </c>
      <c r="G1" s="73" t="s">
        <v>737</v>
      </c>
      <c r="H1" s="73" t="s">
        <v>20</v>
      </c>
      <c r="I1" s="73" t="s">
        <v>738</v>
      </c>
      <c r="J1" s="73" t="s">
        <v>739</v>
      </c>
      <c r="K1" s="73" t="s">
        <v>740</v>
      </c>
      <c r="L1" s="73" t="s">
        <v>741</v>
      </c>
    </row>
    <row r="2" spans="1:20" s="57" customFormat="1" ht="14.25" customHeight="1" x14ac:dyDescent="0.2">
      <c r="A2" s="53" t="s">
        <v>1767</v>
      </c>
      <c r="B2" s="53"/>
      <c r="C2" s="70"/>
      <c r="D2" s="70"/>
      <c r="E2" s="53"/>
      <c r="F2" s="53"/>
      <c r="G2" s="53"/>
      <c r="H2" s="53"/>
      <c r="I2" s="53"/>
      <c r="J2" s="53"/>
      <c r="K2" s="53"/>
      <c r="L2" s="53"/>
      <c r="M2" s="53"/>
      <c r="N2" s="53"/>
      <c r="O2" s="53"/>
      <c r="P2" s="53"/>
      <c r="Q2" s="53"/>
      <c r="R2" s="53"/>
      <c r="S2" s="53"/>
      <c r="T2" s="53"/>
    </row>
    <row r="3" spans="1:20" x14ac:dyDescent="0.2">
      <c r="A3" s="177" t="s">
        <v>74</v>
      </c>
      <c r="B3" s="177" t="s">
        <v>1737</v>
      </c>
      <c r="C3" s="178" t="s">
        <v>2235</v>
      </c>
      <c r="D3" s="178" t="s">
        <v>2227</v>
      </c>
      <c r="E3" s="75" t="s">
        <v>742</v>
      </c>
      <c r="F3" s="75" t="s">
        <v>743</v>
      </c>
      <c r="G3" s="75" t="s">
        <v>744</v>
      </c>
      <c r="H3" s="75" t="s">
        <v>744</v>
      </c>
      <c r="I3" s="75" t="s">
        <v>744</v>
      </c>
      <c r="J3" s="75" t="s">
        <v>744</v>
      </c>
      <c r="K3" s="75" t="s">
        <v>744</v>
      </c>
      <c r="L3" s="75" t="s">
        <v>744</v>
      </c>
    </row>
    <row r="4" spans="1:20" x14ac:dyDescent="0.2">
      <c r="A4" s="177"/>
      <c r="B4" s="177"/>
      <c r="C4" s="178"/>
      <c r="D4" s="178"/>
      <c r="E4" s="75" t="s">
        <v>745</v>
      </c>
      <c r="F4" s="75" t="s">
        <v>746</v>
      </c>
      <c r="G4" s="75" t="s">
        <v>744</v>
      </c>
      <c r="H4" s="75" t="s">
        <v>744</v>
      </c>
      <c r="I4" s="75" t="s">
        <v>744</v>
      </c>
      <c r="J4" s="75" t="s">
        <v>744</v>
      </c>
      <c r="K4" s="75" t="s">
        <v>744</v>
      </c>
      <c r="L4" s="75" t="s">
        <v>744</v>
      </c>
    </row>
    <row r="5" spans="1:20" x14ac:dyDescent="0.2">
      <c r="A5" s="177"/>
      <c r="B5" s="177"/>
      <c r="C5" s="178"/>
      <c r="D5" s="178"/>
      <c r="E5" s="75" t="s">
        <v>747</v>
      </c>
      <c r="F5" s="75" t="s">
        <v>748</v>
      </c>
      <c r="G5" s="75" t="s">
        <v>744</v>
      </c>
      <c r="H5" s="75" t="s">
        <v>744</v>
      </c>
      <c r="I5" s="75" t="s">
        <v>744</v>
      </c>
      <c r="J5" s="75" t="s">
        <v>744</v>
      </c>
      <c r="K5" s="75" t="s">
        <v>744</v>
      </c>
      <c r="L5" s="75" t="s">
        <v>744</v>
      </c>
    </row>
    <row r="6" spans="1:20" x14ac:dyDescent="0.2">
      <c r="A6" s="177"/>
      <c r="B6" s="177"/>
      <c r="C6" s="178"/>
      <c r="D6" s="178"/>
      <c r="E6" s="75" t="s">
        <v>749</v>
      </c>
      <c r="F6" s="75" t="s">
        <v>750</v>
      </c>
      <c r="G6" s="75" t="s">
        <v>744</v>
      </c>
      <c r="H6" s="75" t="s">
        <v>751</v>
      </c>
      <c r="I6" s="75" t="s">
        <v>752</v>
      </c>
      <c r="J6" s="75" t="s">
        <v>744</v>
      </c>
      <c r="K6" s="75" t="s">
        <v>744</v>
      </c>
      <c r="L6" s="75" t="s">
        <v>744</v>
      </c>
    </row>
    <row r="7" spans="1:20" x14ac:dyDescent="0.2">
      <c r="A7" s="177"/>
      <c r="B7" s="177"/>
      <c r="C7" s="178"/>
      <c r="D7" s="178"/>
      <c r="E7" s="75" t="s">
        <v>753</v>
      </c>
      <c r="F7" s="75" t="s">
        <v>754</v>
      </c>
      <c r="G7" s="75" t="s">
        <v>744</v>
      </c>
      <c r="H7" s="75" t="s">
        <v>755</v>
      </c>
      <c r="I7" s="75" t="s">
        <v>756</v>
      </c>
      <c r="J7" s="75" t="s">
        <v>757</v>
      </c>
      <c r="K7" s="75" t="s">
        <v>744</v>
      </c>
      <c r="L7" s="75" t="s">
        <v>744</v>
      </c>
    </row>
    <row r="8" spans="1:20" x14ac:dyDescent="0.2">
      <c r="A8" s="177"/>
      <c r="B8" s="177"/>
      <c r="C8" s="178"/>
      <c r="D8" s="178"/>
      <c r="E8" s="75" t="s">
        <v>758</v>
      </c>
      <c r="F8" s="75" t="s">
        <v>759</v>
      </c>
      <c r="G8" s="75" t="s">
        <v>744</v>
      </c>
      <c r="H8" s="75" t="s">
        <v>755</v>
      </c>
      <c r="I8" s="75" t="s">
        <v>760</v>
      </c>
      <c r="J8" s="75" t="s">
        <v>757</v>
      </c>
      <c r="K8" s="75" t="s">
        <v>744</v>
      </c>
      <c r="L8" s="75" t="s">
        <v>744</v>
      </c>
    </row>
    <row r="9" spans="1:20" x14ac:dyDescent="0.2">
      <c r="A9" s="177"/>
      <c r="B9" s="177"/>
      <c r="C9" s="178"/>
      <c r="D9" s="178"/>
      <c r="E9" s="75" t="s">
        <v>761</v>
      </c>
      <c r="F9" s="75" t="s">
        <v>762</v>
      </c>
      <c r="G9" s="75" t="s">
        <v>744</v>
      </c>
      <c r="H9" s="75" t="s">
        <v>744</v>
      </c>
      <c r="I9" s="75" t="s">
        <v>763</v>
      </c>
      <c r="J9" s="75" t="s">
        <v>744</v>
      </c>
      <c r="K9" s="75" t="s">
        <v>744</v>
      </c>
      <c r="L9" s="75" t="s">
        <v>744</v>
      </c>
    </row>
    <row r="10" spans="1:20" x14ac:dyDescent="0.2">
      <c r="A10" s="177"/>
      <c r="B10" s="177"/>
      <c r="C10" s="178"/>
      <c r="D10" s="178"/>
      <c r="E10" s="75" t="s">
        <v>764</v>
      </c>
      <c r="F10" s="75" t="s">
        <v>765</v>
      </c>
      <c r="G10" s="75" t="s">
        <v>766</v>
      </c>
      <c r="H10" s="75" t="s">
        <v>767</v>
      </c>
      <c r="I10" s="75" t="s">
        <v>768</v>
      </c>
      <c r="J10" s="75" t="s">
        <v>769</v>
      </c>
      <c r="K10" s="75" t="s">
        <v>770</v>
      </c>
      <c r="L10" s="75" t="s">
        <v>744</v>
      </c>
    </row>
    <row r="11" spans="1:20" x14ac:dyDescent="0.2">
      <c r="A11" s="177"/>
      <c r="B11" s="177"/>
      <c r="C11" s="178"/>
      <c r="D11" s="178"/>
      <c r="E11" s="75" t="s">
        <v>771</v>
      </c>
      <c r="F11" s="75" t="s">
        <v>772</v>
      </c>
      <c r="G11" s="75" t="s">
        <v>766</v>
      </c>
      <c r="H11" s="75" t="s">
        <v>773</v>
      </c>
      <c r="I11" s="75" t="s">
        <v>774</v>
      </c>
      <c r="J11" s="75" t="s">
        <v>769</v>
      </c>
      <c r="K11" s="75" t="s">
        <v>775</v>
      </c>
      <c r="L11" s="75" t="s">
        <v>744</v>
      </c>
    </row>
    <row r="12" spans="1:20" x14ac:dyDescent="0.2">
      <c r="A12" s="177"/>
      <c r="B12" s="177"/>
      <c r="C12" s="178"/>
      <c r="D12" s="178"/>
      <c r="E12" s="75" t="s">
        <v>776</v>
      </c>
      <c r="F12" s="75" t="s">
        <v>777</v>
      </c>
      <c r="G12" s="75" t="s">
        <v>766</v>
      </c>
      <c r="H12" s="75" t="s">
        <v>778</v>
      </c>
      <c r="I12" s="75" t="s">
        <v>779</v>
      </c>
      <c r="J12" s="75" t="s">
        <v>769</v>
      </c>
      <c r="K12" s="75" t="s">
        <v>780</v>
      </c>
      <c r="L12" s="75" t="s">
        <v>744</v>
      </c>
    </row>
    <row r="13" spans="1:20" x14ac:dyDescent="0.2">
      <c r="A13" s="177"/>
      <c r="B13" s="177"/>
      <c r="C13" s="178"/>
      <c r="D13" s="178"/>
      <c r="E13" s="75" t="s">
        <v>781</v>
      </c>
      <c r="F13" s="75" t="s">
        <v>782</v>
      </c>
      <c r="G13" s="75" t="s">
        <v>766</v>
      </c>
      <c r="H13" s="75" t="s">
        <v>783</v>
      </c>
      <c r="I13" s="75" t="s">
        <v>784</v>
      </c>
      <c r="J13" s="75" t="s">
        <v>769</v>
      </c>
      <c r="K13" s="75" t="s">
        <v>785</v>
      </c>
      <c r="L13" s="75" t="s">
        <v>744</v>
      </c>
    </row>
    <row r="14" spans="1:20" x14ac:dyDescent="0.2">
      <c r="A14" s="177"/>
      <c r="B14" s="177"/>
      <c r="C14" s="178"/>
      <c r="D14" s="178"/>
      <c r="E14" s="75" t="s">
        <v>786</v>
      </c>
      <c r="F14" s="75" t="s">
        <v>787</v>
      </c>
      <c r="G14" s="75" t="s">
        <v>766</v>
      </c>
      <c r="H14" s="75" t="s">
        <v>788</v>
      </c>
      <c r="I14" s="75" t="s">
        <v>789</v>
      </c>
      <c r="J14" s="75" t="s">
        <v>769</v>
      </c>
      <c r="K14" s="75" t="s">
        <v>790</v>
      </c>
      <c r="L14" s="75" t="s">
        <v>744</v>
      </c>
    </row>
    <row r="15" spans="1:20" x14ac:dyDescent="0.2">
      <c r="A15" s="177"/>
      <c r="B15" s="177"/>
      <c r="C15" s="178"/>
      <c r="D15" s="178"/>
      <c r="E15" s="75" t="s">
        <v>791</v>
      </c>
      <c r="F15" s="75" t="s">
        <v>792</v>
      </c>
      <c r="G15" s="75" t="s">
        <v>793</v>
      </c>
      <c r="H15" s="75" t="s">
        <v>794</v>
      </c>
      <c r="I15" s="75" t="s">
        <v>795</v>
      </c>
      <c r="J15" s="75" t="s">
        <v>744</v>
      </c>
      <c r="K15" s="75" t="s">
        <v>796</v>
      </c>
      <c r="L15" s="75" t="s">
        <v>744</v>
      </c>
    </row>
    <row r="16" spans="1:20" x14ac:dyDescent="0.2">
      <c r="A16" s="177"/>
      <c r="B16" s="177"/>
      <c r="C16" s="178"/>
      <c r="D16" s="178"/>
      <c r="E16" s="75" t="s">
        <v>797</v>
      </c>
      <c r="F16" s="75" t="s">
        <v>798</v>
      </c>
      <c r="G16" s="75" t="s">
        <v>766</v>
      </c>
      <c r="H16" s="75" t="s">
        <v>799</v>
      </c>
      <c r="I16" s="75" t="s">
        <v>800</v>
      </c>
      <c r="J16" s="75" t="s">
        <v>769</v>
      </c>
      <c r="K16" s="75" t="s">
        <v>801</v>
      </c>
      <c r="L16" s="75" t="s">
        <v>744</v>
      </c>
    </row>
    <row r="17" spans="1:12" x14ac:dyDescent="0.2">
      <c r="A17" s="177"/>
      <c r="B17" s="177"/>
      <c r="C17" s="178"/>
      <c r="D17" s="178"/>
      <c r="E17" s="75" t="s">
        <v>802</v>
      </c>
      <c r="F17" s="75" t="s">
        <v>803</v>
      </c>
      <c r="G17" s="75" t="s">
        <v>766</v>
      </c>
      <c r="H17" s="75" t="s">
        <v>799</v>
      </c>
      <c r="I17" s="75" t="s">
        <v>804</v>
      </c>
      <c r="J17" s="75" t="s">
        <v>769</v>
      </c>
      <c r="K17" s="75" t="s">
        <v>805</v>
      </c>
      <c r="L17" s="75" t="s">
        <v>744</v>
      </c>
    </row>
    <row r="18" spans="1:12" x14ac:dyDescent="0.2">
      <c r="A18" s="177"/>
      <c r="B18" s="177"/>
      <c r="C18" s="178"/>
      <c r="D18" s="178"/>
      <c r="E18" s="75" t="s">
        <v>806</v>
      </c>
      <c r="F18" s="75" t="s">
        <v>807</v>
      </c>
      <c r="G18" s="75" t="s">
        <v>793</v>
      </c>
      <c r="H18" s="75" t="s">
        <v>808</v>
      </c>
      <c r="I18" s="75" t="s">
        <v>809</v>
      </c>
      <c r="J18" s="75" t="s">
        <v>744</v>
      </c>
      <c r="K18" s="75" t="s">
        <v>810</v>
      </c>
      <c r="L18" s="75" t="s">
        <v>744</v>
      </c>
    </row>
    <row r="19" spans="1:12" x14ac:dyDescent="0.2">
      <c r="A19" s="177"/>
      <c r="B19" s="177"/>
      <c r="C19" s="178"/>
      <c r="D19" s="178"/>
      <c r="E19" s="75" t="s">
        <v>811</v>
      </c>
      <c r="F19" s="75" t="s">
        <v>812</v>
      </c>
      <c r="G19" s="75" t="s">
        <v>766</v>
      </c>
      <c r="H19" s="75" t="s">
        <v>813</v>
      </c>
      <c r="I19" s="75" t="s">
        <v>814</v>
      </c>
      <c r="J19" s="75" t="s">
        <v>769</v>
      </c>
      <c r="K19" s="75" t="s">
        <v>815</v>
      </c>
      <c r="L19" s="75" t="s">
        <v>744</v>
      </c>
    </row>
    <row r="20" spans="1:12" x14ac:dyDescent="0.2">
      <c r="A20" s="177"/>
      <c r="B20" s="177"/>
      <c r="C20" s="178"/>
      <c r="D20" s="178"/>
      <c r="E20" s="75" t="s">
        <v>816</v>
      </c>
      <c r="F20" s="75" t="s">
        <v>817</v>
      </c>
      <c r="G20" s="75" t="s">
        <v>766</v>
      </c>
      <c r="H20" s="75" t="s">
        <v>818</v>
      </c>
      <c r="I20" s="75" t="s">
        <v>819</v>
      </c>
      <c r="J20" s="75" t="s">
        <v>769</v>
      </c>
      <c r="K20" s="75" t="s">
        <v>820</v>
      </c>
      <c r="L20" s="75" t="s">
        <v>744</v>
      </c>
    </row>
    <row r="21" spans="1:12" x14ac:dyDescent="0.2">
      <c r="A21" s="177"/>
      <c r="B21" s="177"/>
      <c r="C21" s="178"/>
      <c r="D21" s="178"/>
      <c r="E21" s="75" t="s">
        <v>821</v>
      </c>
      <c r="F21" s="75" t="s">
        <v>822</v>
      </c>
      <c r="G21" s="75" t="s">
        <v>793</v>
      </c>
      <c r="H21" s="75" t="s">
        <v>823</v>
      </c>
      <c r="I21" s="75" t="s">
        <v>824</v>
      </c>
      <c r="J21" s="75" t="s">
        <v>744</v>
      </c>
      <c r="K21" s="75" t="s">
        <v>825</v>
      </c>
      <c r="L21" s="75" t="s">
        <v>744</v>
      </c>
    </row>
    <row r="22" spans="1:12" x14ac:dyDescent="0.2">
      <c r="A22" s="177"/>
      <c r="B22" s="177"/>
      <c r="C22" s="178"/>
      <c r="D22" s="178"/>
      <c r="E22" s="75" t="s">
        <v>826</v>
      </c>
      <c r="F22" s="75" t="s">
        <v>827</v>
      </c>
      <c r="G22" s="75" t="s">
        <v>766</v>
      </c>
      <c r="H22" s="75" t="s">
        <v>828</v>
      </c>
      <c r="I22" s="75" t="s">
        <v>829</v>
      </c>
      <c r="J22" s="75" t="s">
        <v>769</v>
      </c>
      <c r="K22" s="75" t="s">
        <v>830</v>
      </c>
      <c r="L22" s="75" t="s">
        <v>744</v>
      </c>
    </row>
    <row r="23" spans="1:12" x14ac:dyDescent="0.2">
      <c r="A23" s="177"/>
      <c r="B23" s="177"/>
      <c r="C23" s="178"/>
      <c r="D23" s="178"/>
      <c r="E23" s="75" t="s">
        <v>831</v>
      </c>
      <c r="F23" s="75" t="s">
        <v>832</v>
      </c>
      <c r="G23" s="75" t="s">
        <v>793</v>
      </c>
      <c r="H23" s="75" t="s">
        <v>833</v>
      </c>
      <c r="I23" s="75" t="s">
        <v>834</v>
      </c>
      <c r="J23" s="75" t="s">
        <v>744</v>
      </c>
      <c r="K23" s="75" t="s">
        <v>835</v>
      </c>
      <c r="L23" s="75" t="s">
        <v>744</v>
      </c>
    </row>
    <row r="24" spans="1:12" x14ac:dyDescent="0.2">
      <c r="A24" s="177"/>
      <c r="B24" s="177"/>
      <c r="C24" s="178"/>
      <c r="D24" s="178"/>
      <c r="E24" s="75" t="s">
        <v>836</v>
      </c>
      <c r="F24" s="75" t="s">
        <v>837</v>
      </c>
      <c r="G24" s="75" t="s">
        <v>766</v>
      </c>
      <c r="H24" s="75" t="s">
        <v>838</v>
      </c>
      <c r="I24" s="75" t="s">
        <v>839</v>
      </c>
      <c r="J24" s="75" t="s">
        <v>769</v>
      </c>
      <c r="K24" s="75" t="s">
        <v>840</v>
      </c>
      <c r="L24" s="75" t="s">
        <v>744</v>
      </c>
    </row>
    <row r="25" spans="1:12" ht="14.25" customHeight="1" x14ac:dyDescent="0.2">
      <c r="A25" s="177" t="s">
        <v>128</v>
      </c>
      <c r="B25" s="177" t="s">
        <v>1739</v>
      </c>
      <c r="C25" s="178" t="s">
        <v>1766</v>
      </c>
      <c r="D25" s="178" t="s">
        <v>2228</v>
      </c>
      <c r="E25" s="75" t="s">
        <v>841</v>
      </c>
      <c r="F25" s="75" t="s">
        <v>842</v>
      </c>
      <c r="G25" s="75" t="s">
        <v>744</v>
      </c>
      <c r="H25" s="75" t="s">
        <v>744</v>
      </c>
      <c r="I25" s="75" t="s">
        <v>744</v>
      </c>
      <c r="J25" s="75" t="s">
        <v>744</v>
      </c>
      <c r="K25" s="75" t="s">
        <v>744</v>
      </c>
      <c r="L25" s="75" t="s">
        <v>744</v>
      </c>
    </row>
    <row r="26" spans="1:12" x14ac:dyDescent="0.2">
      <c r="A26" s="177"/>
      <c r="B26" s="177"/>
      <c r="C26" s="178"/>
      <c r="D26" s="178"/>
      <c r="E26" s="75" t="s">
        <v>843</v>
      </c>
      <c r="F26" s="75" t="s">
        <v>844</v>
      </c>
      <c r="G26" s="75" t="s">
        <v>744</v>
      </c>
      <c r="H26" s="75" t="s">
        <v>744</v>
      </c>
      <c r="I26" s="75" t="s">
        <v>744</v>
      </c>
      <c r="J26" s="75" t="s">
        <v>744</v>
      </c>
      <c r="K26" s="75" t="s">
        <v>744</v>
      </c>
      <c r="L26" s="75" t="s">
        <v>744</v>
      </c>
    </row>
    <row r="27" spans="1:12" x14ac:dyDescent="0.2">
      <c r="A27" s="177"/>
      <c r="B27" s="177"/>
      <c r="C27" s="178"/>
      <c r="D27" s="178"/>
      <c r="E27" s="75" t="s">
        <v>845</v>
      </c>
      <c r="F27" s="75" t="s">
        <v>846</v>
      </c>
      <c r="G27" s="75" t="s">
        <v>744</v>
      </c>
      <c r="H27" s="75" t="s">
        <v>744</v>
      </c>
      <c r="I27" s="75" t="s">
        <v>744</v>
      </c>
      <c r="J27" s="75" t="s">
        <v>744</v>
      </c>
      <c r="K27" s="75" t="s">
        <v>744</v>
      </c>
      <c r="L27" s="75" t="s">
        <v>744</v>
      </c>
    </row>
    <row r="28" spans="1:12" x14ac:dyDescent="0.2">
      <c r="A28" s="177"/>
      <c r="B28" s="177"/>
      <c r="C28" s="178"/>
      <c r="D28" s="178"/>
      <c r="E28" s="75" t="s">
        <v>847</v>
      </c>
      <c r="F28" s="75" t="s">
        <v>848</v>
      </c>
      <c r="G28" s="75" t="s">
        <v>744</v>
      </c>
      <c r="H28" s="75" t="s">
        <v>849</v>
      </c>
      <c r="I28" s="75" t="s">
        <v>850</v>
      </c>
      <c r="J28" s="75" t="s">
        <v>744</v>
      </c>
      <c r="K28" s="75" t="s">
        <v>744</v>
      </c>
      <c r="L28" s="75" t="s">
        <v>744</v>
      </c>
    </row>
    <row r="29" spans="1:12" x14ac:dyDescent="0.2">
      <c r="A29" s="177"/>
      <c r="B29" s="177"/>
      <c r="C29" s="178"/>
      <c r="D29" s="178"/>
      <c r="E29" s="75" t="s">
        <v>851</v>
      </c>
      <c r="F29" s="75" t="s">
        <v>754</v>
      </c>
      <c r="G29" s="75" t="s">
        <v>744</v>
      </c>
      <c r="H29" s="75" t="s">
        <v>755</v>
      </c>
      <c r="I29" s="75" t="s">
        <v>756</v>
      </c>
      <c r="J29" s="75" t="s">
        <v>757</v>
      </c>
      <c r="K29" s="75" t="s">
        <v>744</v>
      </c>
      <c r="L29" s="75" t="s">
        <v>744</v>
      </c>
    </row>
    <row r="30" spans="1:12" x14ac:dyDescent="0.2">
      <c r="A30" s="177"/>
      <c r="B30" s="177"/>
      <c r="C30" s="178"/>
      <c r="D30" s="178"/>
      <c r="E30" s="75" t="s">
        <v>852</v>
      </c>
      <c r="F30" s="75" t="s">
        <v>759</v>
      </c>
      <c r="G30" s="75" t="s">
        <v>744</v>
      </c>
      <c r="H30" s="75" t="s">
        <v>755</v>
      </c>
      <c r="I30" s="75" t="s">
        <v>760</v>
      </c>
      <c r="J30" s="75" t="s">
        <v>757</v>
      </c>
      <c r="K30" s="75" t="s">
        <v>744</v>
      </c>
      <c r="L30" s="75" t="s">
        <v>744</v>
      </c>
    </row>
    <row r="31" spans="1:12" x14ac:dyDescent="0.2">
      <c r="A31" s="177"/>
      <c r="B31" s="177"/>
      <c r="C31" s="178"/>
      <c r="D31" s="178"/>
      <c r="E31" s="75" t="s">
        <v>853</v>
      </c>
      <c r="F31" s="75" t="s">
        <v>854</v>
      </c>
      <c r="G31" s="75" t="s">
        <v>744</v>
      </c>
      <c r="H31" s="75" t="s">
        <v>744</v>
      </c>
      <c r="I31" s="75" t="s">
        <v>763</v>
      </c>
      <c r="J31" s="75" t="s">
        <v>744</v>
      </c>
      <c r="K31" s="75" t="s">
        <v>744</v>
      </c>
      <c r="L31" s="75" t="s">
        <v>744</v>
      </c>
    </row>
    <row r="32" spans="1:12" x14ac:dyDescent="0.2">
      <c r="A32" s="177"/>
      <c r="B32" s="177"/>
      <c r="C32" s="178"/>
      <c r="D32" s="178"/>
      <c r="E32" s="75" t="s">
        <v>855</v>
      </c>
      <c r="F32" s="75" t="s">
        <v>856</v>
      </c>
      <c r="G32" s="75" t="s">
        <v>766</v>
      </c>
      <c r="H32" s="75" t="s">
        <v>857</v>
      </c>
      <c r="I32" s="75" t="s">
        <v>858</v>
      </c>
      <c r="J32" s="75" t="s">
        <v>769</v>
      </c>
      <c r="K32" s="75" t="s">
        <v>859</v>
      </c>
      <c r="L32" s="75" t="s">
        <v>744</v>
      </c>
    </row>
    <row r="33" spans="1:12" x14ac:dyDescent="0.2">
      <c r="A33" s="177"/>
      <c r="B33" s="177"/>
      <c r="C33" s="178"/>
      <c r="D33" s="178"/>
      <c r="E33" s="75" t="s">
        <v>860</v>
      </c>
      <c r="F33" s="75" t="s">
        <v>861</v>
      </c>
      <c r="G33" s="75" t="s">
        <v>766</v>
      </c>
      <c r="H33" s="75" t="s">
        <v>862</v>
      </c>
      <c r="I33" s="75" t="s">
        <v>863</v>
      </c>
      <c r="J33" s="75" t="s">
        <v>769</v>
      </c>
      <c r="K33" s="75" t="s">
        <v>864</v>
      </c>
      <c r="L33" s="75" t="s">
        <v>744</v>
      </c>
    </row>
    <row r="34" spans="1:12" x14ac:dyDescent="0.2">
      <c r="A34" s="177"/>
      <c r="B34" s="177"/>
      <c r="C34" s="178"/>
      <c r="D34" s="178"/>
      <c r="E34" s="75" t="s">
        <v>865</v>
      </c>
      <c r="F34" s="75" t="s">
        <v>866</v>
      </c>
      <c r="G34" s="75" t="s">
        <v>867</v>
      </c>
      <c r="H34" s="75" t="s">
        <v>862</v>
      </c>
      <c r="I34" s="75" t="s">
        <v>868</v>
      </c>
      <c r="J34" s="75" t="s">
        <v>769</v>
      </c>
      <c r="K34" s="75" t="s">
        <v>869</v>
      </c>
      <c r="L34" s="75" t="s">
        <v>744</v>
      </c>
    </row>
    <row r="35" spans="1:12" x14ac:dyDescent="0.2">
      <c r="A35" s="177"/>
      <c r="B35" s="177"/>
      <c r="C35" s="178"/>
      <c r="D35" s="178"/>
      <c r="E35" s="75" t="s">
        <v>870</v>
      </c>
      <c r="F35" s="75" t="s">
        <v>871</v>
      </c>
      <c r="G35" s="75" t="s">
        <v>744</v>
      </c>
      <c r="H35" s="75" t="s">
        <v>744</v>
      </c>
      <c r="I35" s="75" t="s">
        <v>744</v>
      </c>
      <c r="J35" s="75" t="s">
        <v>744</v>
      </c>
      <c r="K35" s="75" t="s">
        <v>744</v>
      </c>
      <c r="L35" s="75" t="s">
        <v>744</v>
      </c>
    </row>
    <row r="36" spans="1:12" x14ac:dyDescent="0.2">
      <c r="A36" s="177"/>
      <c r="B36" s="177"/>
      <c r="C36" s="178"/>
      <c r="D36" s="178"/>
      <c r="E36" s="75" t="s">
        <v>872</v>
      </c>
      <c r="F36" s="75" t="s">
        <v>873</v>
      </c>
      <c r="G36" s="75" t="s">
        <v>744</v>
      </c>
      <c r="H36" s="75" t="s">
        <v>874</v>
      </c>
      <c r="I36" s="75" t="s">
        <v>875</v>
      </c>
      <c r="J36" s="75" t="s">
        <v>744</v>
      </c>
      <c r="K36" s="75" t="s">
        <v>744</v>
      </c>
      <c r="L36" s="75" t="s">
        <v>744</v>
      </c>
    </row>
    <row r="37" spans="1:12" x14ac:dyDescent="0.2">
      <c r="A37" s="177"/>
      <c r="B37" s="177"/>
      <c r="C37" s="178"/>
      <c r="D37" s="178"/>
      <c r="E37" s="75" t="s">
        <v>876</v>
      </c>
      <c r="F37" s="75" t="s">
        <v>877</v>
      </c>
      <c r="G37" s="75" t="s">
        <v>744</v>
      </c>
      <c r="H37" s="75" t="s">
        <v>874</v>
      </c>
      <c r="I37" s="75" t="s">
        <v>878</v>
      </c>
      <c r="J37" s="75" t="s">
        <v>744</v>
      </c>
      <c r="K37" s="75" t="s">
        <v>744</v>
      </c>
      <c r="L37" s="75" t="s">
        <v>744</v>
      </c>
    </row>
    <row r="38" spans="1:12" x14ac:dyDescent="0.2">
      <c r="A38" s="177"/>
      <c r="B38" s="177"/>
      <c r="C38" s="178"/>
      <c r="D38" s="178"/>
      <c r="E38" s="75" t="s">
        <v>879</v>
      </c>
      <c r="F38" s="75" t="s">
        <v>880</v>
      </c>
      <c r="G38" s="75" t="s">
        <v>744</v>
      </c>
      <c r="H38" s="75" t="s">
        <v>881</v>
      </c>
      <c r="I38" s="75" t="s">
        <v>882</v>
      </c>
      <c r="J38" s="75" t="s">
        <v>744</v>
      </c>
      <c r="K38" s="75" t="s">
        <v>744</v>
      </c>
      <c r="L38" s="75" t="s">
        <v>744</v>
      </c>
    </row>
    <row r="39" spans="1:12" x14ac:dyDescent="0.2">
      <c r="A39" s="177"/>
      <c r="B39" s="177"/>
      <c r="C39" s="178"/>
      <c r="D39" s="178"/>
      <c r="E39" s="75" t="s">
        <v>883</v>
      </c>
      <c r="F39" s="75" t="s">
        <v>884</v>
      </c>
      <c r="G39" s="75" t="s">
        <v>744</v>
      </c>
      <c r="H39" s="75" t="s">
        <v>874</v>
      </c>
      <c r="I39" s="75" t="s">
        <v>885</v>
      </c>
      <c r="J39" s="75" t="s">
        <v>744</v>
      </c>
      <c r="K39" s="75" t="s">
        <v>744</v>
      </c>
      <c r="L39" s="75" t="s">
        <v>744</v>
      </c>
    </row>
    <row r="40" spans="1:12" x14ac:dyDescent="0.2">
      <c r="A40" s="177"/>
      <c r="B40" s="177"/>
      <c r="C40" s="178"/>
      <c r="D40" s="178"/>
      <c r="E40" s="75" t="s">
        <v>886</v>
      </c>
      <c r="F40" s="75" t="s">
        <v>887</v>
      </c>
      <c r="G40" s="75" t="s">
        <v>744</v>
      </c>
      <c r="H40" s="75" t="s">
        <v>874</v>
      </c>
      <c r="I40" s="75" t="s">
        <v>888</v>
      </c>
      <c r="J40" s="75" t="s">
        <v>744</v>
      </c>
      <c r="K40" s="75" t="s">
        <v>744</v>
      </c>
      <c r="L40" s="75" t="s">
        <v>744</v>
      </c>
    </row>
    <row r="41" spans="1:12" x14ac:dyDescent="0.2">
      <c r="A41" s="177"/>
      <c r="B41" s="177"/>
      <c r="C41" s="178"/>
      <c r="D41" s="178"/>
      <c r="E41" s="75" t="s">
        <v>889</v>
      </c>
      <c r="F41" s="75" t="s">
        <v>890</v>
      </c>
      <c r="G41" s="75" t="s">
        <v>744</v>
      </c>
      <c r="H41" s="75" t="s">
        <v>874</v>
      </c>
      <c r="I41" s="75" t="s">
        <v>891</v>
      </c>
      <c r="J41" s="75" t="s">
        <v>744</v>
      </c>
      <c r="K41" s="75" t="s">
        <v>744</v>
      </c>
      <c r="L41" s="75" t="s">
        <v>744</v>
      </c>
    </row>
    <row r="42" spans="1:12" x14ac:dyDescent="0.2">
      <c r="A42" s="177"/>
      <c r="B42" s="177"/>
      <c r="C42" s="178"/>
      <c r="D42" s="178"/>
      <c r="E42" s="75" t="s">
        <v>892</v>
      </c>
      <c r="F42" s="75" t="s">
        <v>893</v>
      </c>
      <c r="G42" s="75" t="s">
        <v>744</v>
      </c>
      <c r="H42" s="75" t="s">
        <v>744</v>
      </c>
      <c r="I42" s="75" t="s">
        <v>763</v>
      </c>
      <c r="J42" s="75" t="s">
        <v>744</v>
      </c>
      <c r="K42" s="75" t="s">
        <v>744</v>
      </c>
      <c r="L42" s="75" t="s">
        <v>744</v>
      </c>
    </row>
    <row r="43" spans="1:12" x14ac:dyDescent="0.2">
      <c r="A43" s="177"/>
      <c r="B43" s="177"/>
      <c r="C43" s="178"/>
      <c r="D43" s="178"/>
      <c r="E43" s="75" t="s">
        <v>894</v>
      </c>
      <c r="F43" s="75" t="s">
        <v>895</v>
      </c>
      <c r="G43" s="75" t="s">
        <v>766</v>
      </c>
      <c r="H43" s="75" t="s">
        <v>874</v>
      </c>
      <c r="I43" s="75" t="s">
        <v>896</v>
      </c>
      <c r="J43" s="75" t="s">
        <v>744</v>
      </c>
      <c r="K43" s="75" t="s">
        <v>897</v>
      </c>
      <c r="L43" s="75" t="s">
        <v>744</v>
      </c>
    </row>
    <row r="44" spans="1:12" x14ac:dyDescent="0.2">
      <c r="A44" s="177"/>
      <c r="B44" s="177"/>
      <c r="C44" s="178"/>
      <c r="D44" s="178"/>
      <c r="E44" s="75" t="s">
        <v>898</v>
      </c>
      <c r="F44" s="75" t="s">
        <v>899</v>
      </c>
      <c r="G44" s="75" t="s">
        <v>766</v>
      </c>
      <c r="H44" s="75" t="s">
        <v>874</v>
      </c>
      <c r="I44" s="75" t="s">
        <v>900</v>
      </c>
      <c r="J44" s="75" t="s">
        <v>744</v>
      </c>
      <c r="K44" s="75" t="s">
        <v>901</v>
      </c>
      <c r="L44" s="75" t="s">
        <v>744</v>
      </c>
    </row>
    <row r="45" spans="1:12" x14ac:dyDescent="0.2">
      <c r="A45" s="177"/>
      <c r="B45" s="177"/>
      <c r="C45" s="178"/>
      <c r="D45" s="178"/>
      <c r="E45" s="75" t="s">
        <v>902</v>
      </c>
      <c r="F45" s="75" t="s">
        <v>903</v>
      </c>
      <c r="G45" s="75" t="s">
        <v>766</v>
      </c>
      <c r="H45" s="75" t="s">
        <v>904</v>
      </c>
      <c r="I45" s="75" t="s">
        <v>905</v>
      </c>
      <c r="J45" s="75" t="s">
        <v>769</v>
      </c>
      <c r="K45" s="75" t="s">
        <v>906</v>
      </c>
      <c r="L45" s="75" t="s">
        <v>744</v>
      </c>
    </row>
    <row r="46" spans="1:12" x14ac:dyDescent="0.2">
      <c r="A46" s="177"/>
      <c r="B46" s="177" t="s">
        <v>1740</v>
      </c>
      <c r="C46" s="178" t="s">
        <v>1768</v>
      </c>
      <c r="D46" s="178" t="s">
        <v>2228</v>
      </c>
      <c r="E46" s="75" t="s">
        <v>907</v>
      </c>
      <c r="F46" s="75" t="s">
        <v>908</v>
      </c>
      <c r="G46" s="75" t="s">
        <v>744</v>
      </c>
      <c r="H46" s="75" t="s">
        <v>744</v>
      </c>
      <c r="I46" s="75" t="s">
        <v>744</v>
      </c>
      <c r="J46" s="75" t="s">
        <v>744</v>
      </c>
      <c r="K46" s="75" t="s">
        <v>744</v>
      </c>
      <c r="L46" s="75" t="s">
        <v>744</v>
      </c>
    </row>
    <row r="47" spans="1:12" x14ac:dyDescent="0.2">
      <c r="A47" s="177"/>
      <c r="B47" s="177"/>
      <c r="C47" s="178"/>
      <c r="D47" s="178"/>
      <c r="E47" s="75" t="s">
        <v>909</v>
      </c>
      <c r="F47" s="75" t="s">
        <v>910</v>
      </c>
      <c r="G47" s="75" t="s">
        <v>744</v>
      </c>
      <c r="H47" s="75" t="s">
        <v>744</v>
      </c>
      <c r="I47" s="75" t="s">
        <v>744</v>
      </c>
      <c r="J47" s="75" t="s">
        <v>744</v>
      </c>
      <c r="K47" s="75" t="s">
        <v>744</v>
      </c>
      <c r="L47" s="75" t="s">
        <v>744</v>
      </c>
    </row>
    <row r="48" spans="1:12" x14ac:dyDescent="0.2">
      <c r="A48" s="177"/>
      <c r="B48" s="177"/>
      <c r="C48" s="178"/>
      <c r="D48" s="178"/>
      <c r="E48" s="75" t="s">
        <v>911</v>
      </c>
      <c r="F48" s="75" t="s">
        <v>912</v>
      </c>
      <c r="G48" s="75" t="s">
        <v>744</v>
      </c>
      <c r="H48" s="75" t="s">
        <v>913</v>
      </c>
      <c r="I48" s="75" t="s">
        <v>914</v>
      </c>
      <c r="J48" s="75" t="s">
        <v>744</v>
      </c>
      <c r="K48" s="75" t="s">
        <v>744</v>
      </c>
      <c r="L48" s="75" t="s">
        <v>744</v>
      </c>
    </row>
    <row r="49" spans="1:12" x14ac:dyDescent="0.2">
      <c r="A49" s="177"/>
      <c r="B49" s="177"/>
      <c r="C49" s="178"/>
      <c r="D49" s="178"/>
      <c r="E49" s="75" t="s">
        <v>851</v>
      </c>
      <c r="F49" s="75" t="s">
        <v>754</v>
      </c>
      <c r="G49" s="75" t="s">
        <v>744</v>
      </c>
      <c r="H49" s="75" t="s">
        <v>755</v>
      </c>
      <c r="I49" s="75" t="s">
        <v>756</v>
      </c>
      <c r="J49" s="75" t="s">
        <v>757</v>
      </c>
      <c r="K49" s="75" t="s">
        <v>744</v>
      </c>
      <c r="L49" s="75" t="s">
        <v>744</v>
      </c>
    </row>
    <row r="50" spans="1:12" x14ac:dyDescent="0.2">
      <c r="A50" s="177"/>
      <c r="B50" s="177"/>
      <c r="C50" s="178"/>
      <c r="D50" s="178"/>
      <c r="E50" s="75" t="s">
        <v>852</v>
      </c>
      <c r="F50" s="75" t="s">
        <v>759</v>
      </c>
      <c r="G50" s="75" t="s">
        <v>744</v>
      </c>
      <c r="H50" s="75" t="s">
        <v>755</v>
      </c>
      <c r="I50" s="75" t="s">
        <v>760</v>
      </c>
      <c r="J50" s="75" t="s">
        <v>757</v>
      </c>
      <c r="K50" s="75" t="s">
        <v>744</v>
      </c>
      <c r="L50" s="75" t="s">
        <v>744</v>
      </c>
    </row>
    <row r="51" spans="1:12" x14ac:dyDescent="0.2">
      <c r="A51" s="177"/>
      <c r="B51" s="177"/>
      <c r="C51" s="178"/>
      <c r="D51" s="178"/>
      <c r="E51" s="75" t="s">
        <v>915</v>
      </c>
      <c r="F51" s="75" t="s">
        <v>916</v>
      </c>
      <c r="G51" s="75" t="s">
        <v>744</v>
      </c>
      <c r="H51" s="75" t="s">
        <v>744</v>
      </c>
      <c r="I51" s="75" t="s">
        <v>763</v>
      </c>
      <c r="J51" s="75" t="s">
        <v>744</v>
      </c>
      <c r="K51" s="75" t="s">
        <v>744</v>
      </c>
      <c r="L51" s="75" t="s">
        <v>744</v>
      </c>
    </row>
    <row r="52" spans="1:12" x14ac:dyDescent="0.2">
      <c r="A52" s="177"/>
      <c r="B52" s="177"/>
      <c r="C52" s="178"/>
      <c r="D52" s="178"/>
      <c r="E52" s="75" t="s">
        <v>917</v>
      </c>
      <c r="F52" s="75" t="s">
        <v>918</v>
      </c>
      <c r="G52" s="75" t="s">
        <v>766</v>
      </c>
      <c r="H52" s="75" t="s">
        <v>919</v>
      </c>
      <c r="I52" s="75" t="s">
        <v>920</v>
      </c>
      <c r="J52" s="75" t="s">
        <v>769</v>
      </c>
      <c r="K52" s="75" t="s">
        <v>921</v>
      </c>
      <c r="L52" s="75" t="s">
        <v>744</v>
      </c>
    </row>
    <row r="53" spans="1:12" x14ac:dyDescent="0.2">
      <c r="A53" s="177"/>
      <c r="B53" s="177"/>
      <c r="C53" s="178"/>
      <c r="D53" s="178"/>
      <c r="E53" s="75" t="s">
        <v>922</v>
      </c>
      <c r="F53" s="75" t="s">
        <v>923</v>
      </c>
      <c r="G53" s="75" t="s">
        <v>766</v>
      </c>
      <c r="H53" s="75" t="s">
        <v>924</v>
      </c>
      <c r="I53" s="75" t="s">
        <v>925</v>
      </c>
      <c r="J53" s="75" t="s">
        <v>769</v>
      </c>
      <c r="K53" s="75" t="s">
        <v>926</v>
      </c>
      <c r="L53" s="75" t="s">
        <v>744</v>
      </c>
    </row>
    <row r="54" spans="1:12" x14ac:dyDescent="0.2">
      <c r="A54" s="177"/>
      <c r="B54" s="177"/>
      <c r="C54" s="178"/>
      <c r="D54" s="178"/>
      <c r="E54" s="75" t="s">
        <v>927</v>
      </c>
      <c r="F54" s="75" t="s">
        <v>928</v>
      </c>
      <c r="G54" s="75" t="s">
        <v>766</v>
      </c>
      <c r="H54" s="75" t="s">
        <v>929</v>
      </c>
      <c r="I54" s="75" t="s">
        <v>930</v>
      </c>
      <c r="J54" s="75" t="s">
        <v>769</v>
      </c>
      <c r="K54" s="75" t="s">
        <v>931</v>
      </c>
      <c r="L54" s="75" t="s">
        <v>744</v>
      </c>
    </row>
    <row r="55" spans="1:12" x14ac:dyDescent="0.2">
      <c r="A55" s="177"/>
      <c r="B55" s="177" t="s">
        <v>1741</v>
      </c>
      <c r="C55" s="178" t="s">
        <v>1769</v>
      </c>
      <c r="D55" s="178" t="s">
        <v>2228</v>
      </c>
      <c r="E55" s="75" t="s">
        <v>932</v>
      </c>
      <c r="F55" s="75" t="s">
        <v>933</v>
      </c>
      <c r="G55" s="75" t="s">
        <v>744</v>
      </c>
      <c r="H55" s="75" t="s">
        <v>744</v>
      </c>
      <c r="I55" s="75" t="s">
        <v>744</v>
      </c>
      <c r="J55" s="75" t="s">
        <v>744</v>
      </c>
      <c r="K55" s="75" t="s">
        <v>744</v>
      </c>
      <c r="L55" s="75" t="s">
        <v>744</v>
      </c>
    </row>
    <row r="56" spans="1:12" x14ac:dyDescent="0.2">
      <c r="A56" s="177"/>
      <c r="B56" s="177"/>
      <c r="C56" s="178"/>
      <c r="D56" s="178"/>
      <c r="E56" s="75" t="s">
        <v>934</v>
      </c>
      <c r="F56" s="75" t="s">
        <v>935</v>
      </c>
      <c r="G56" s="75" t="s">
        <v>766</v>
      </c>
      <c r="H56" s="75" t="s">
        <v>936</v>
      </c>
      <c r="I56" s="75" t="s">
        <v>937</v>
      </c>
      <c r="J56" s="75" t="s">
        <v>769</v>
      </c>
      <c r="K56" s="75" t="s">
        <v>938</v>
      </c>
      <c r="L56" s="75" t="s">
        <v>744</v>
      </c>
    </row>
    <row r="57" spans="1:12" x14ac:dyDescent="0.2">
      <c r="A57" s="177"/>
      <c r="B57" s="177"/>
      <c r="C57" s="178"/>
      <c r="D57" s="178"/>
      <c r="E57" s="75" t="s">
        <v>939</v>
      </c>
      <c r="F57" s="75" t="s">
        <v>940</v>
      </c>
      <c r="G57" s="75" t="s">
        <v>766</v>
      </c>
      <c r="H57" s="75" t="s">
        <v>941</v>
      </c>
      <c r="I57" s="75" t="s">
        <v>942</v>
      </c>
      <c r="J57" s="75" t="s">
        <v>744</v>
      </c>
      <c r="K57" s="75" t="s">
        <v>943</v>
      </c>
      <c r="L57" s="75" t="s">
        <v>744</v>
      </c>
    </row>
    <row r="58" spans="1:12" x14ac:dyDescent="0.2">
      <c r="A58" s="177"/>
      <c r="B58" s="177"/>
      <c r="C58" s="178"/>
      <c r="D58" s="178"/>
      <c r="E58" s="75" t="s">
        <v>944</v>
      </c>
      <c r="F58" s="75" t="s">
        <v>945</v>
      </c>
      <c r="G58" s="75" t="s">
        <v>766</v>
      </c>
      <c r="H58" s="75" t="s">
        <v>946</v>
      </c>
      <c r="I58" s="75" t="s">
        <v>947</v>
      </c>
      <c r="J58" s="75" t="s">
        <v>744</v>
      </c>
      <c r="K58" s="75" t="s">
        <v>948</v>
      </c>
      <c r="L58" s="75" t="s">
        <v>744</v>
      </c>
    </row>
    <row r="59" spans="1:12" x14ac:dyDescent="0.2">
      <c r="A59" s="177"/>
      <c r="B59" s="177"/>
      <c r="C59" s="178"/>
      <c r="D59" s="178"/>
      <c r="E59" s="75" t="s">
        <v>949</v>
      </c>
      <c r="F59" s="75" t="s">
        <v>950</v>
      </c>
      <c r="G59" s="75" t="s">
        <v>766</v>
      </c>
      <c r="H59" s="75" t="s">
        <v>951</v>
      </c>
      <c r="I59" s="75" t="s">
        <v>952</v>
      </c>
      <c r="J59" s="75" t="s">
        <v>769</v>
      </c>
      <c r="K59" s="75" t="s">
        <v>953</v>
      </c>
      <c r="L59" s="75" t="s">
        <v>744</v>
      </c>
    </row>
    <row r="60" spans="1:12" x14ac:dyDescent="0.2">
      <c r="A60" s="177"/>
      <c r="B60" s="177" t="s">
        <v>1750</v>
      </c>
      <c r="C60" s="178" t="s">
        <v>1770</v>
      </c>
      <c r="D60" s="178" t="s">
        <v>2228</v>
      </c>
      <c r="E60" s="75" t="s">
        <v>954</v>
      </c>
      <c r="F60" s="75" t="s">
        <v>955</v>
      </c>
      <c r="G60" s="75" t="s">
        <v>744</v>
      </c>
      <c r="H60" s="75" t="s">
        <v>744</v>
      </c>
      <c r="I60" s="75" t="s">
        <v>744</v>
      </c>
      <c r="J60" s="75" t="s">
        <v>744</v>
      </c>
      <c r="K60" s="75" t="s">
        <v>744</v>
      </c>
      <c r="L60" s="75" t="s">
        <v>744</v>
      </c>
    </row>
    <row r="61" spans="1:12" x14ac:dyDescent="0.2">
      <c r="A61" s="177"/>
      <c r="B61" s="177"/>
      <c r="C61" s="178"/>
      <c r="D61" s="178"/>
      <c r="E61" s="75" t="s">
        <v>956</v>
      </c>
      <c r="F61" s="75" t="s">
        <v>957</v>
      </c>
      <c r="G61" s="75" t="s">
        <v>744</v>
      </c>
      <c r="H61" s="75" t="s">
        <v>744</v>
      </c>
      <c r="I61" s="75" t="s">
        <v>744</v>
      </c>
      <c r="J61" s="75" t="s">
        <v>744</v>
      </c>
      <c r="K61" s="75" t="s">
        <v>744</v>
      </c>
      <c r="L61" s="75" t="s">
        <v>744</v>
      </c>
    </row>
    <row r="62" spans="1:12" x14ac:dyDescent="0.2">
      <c r="A62" s="177"/>
      <c r="B62" s="177"/>
      <c r="C62" s="178"/>
      <c r="D62" s="178"/>
      <c r="E62" s="75" t="s">
        <v>958</v>
      </c>
      <c r="F62" s="75" t="s">
        <v>959</v>
      </c>
      <c r="G62" s="75" t="s">
        <v>744</v>
      </c>
      <c r="H62" s="75" t="s">
        <v>960</v>
      </c>
      <c r="I62" s="75" t="s">
        <v>961</v>
      </c>
      <c r="J62" s="75" t="s">
        <v>744</v>
      </c>
      <c r="K62" s="75" t="s">
        <v>744</v>
      </c>
      <c r="L62" s="75" t="s">
        <v>744</v>
      </c>
    </row>
    <row r="63" spans="1:12" x14ac:dyDescent="0.2">
      <c r="A63" s="177"/>
      <c r="B63" s="177"/>
      <c r="C63" s="178"/>
      <c r="D63" s="178"/>
      <c r="E63" s="75" t="s">
        <v>851</v>
      </c>
      <c r="F63" s="75" t="s">
        <v>754</v>
      </c>
      <c r="G63" s="75" t="s">
        <v>744</v>
      </c>
      <c r="H63" s="75" t="s">
        <v>755</v>
      </c>
      <c r="I63" s="75" t="s">
        <v>756</v>
      </c>
      <c r="J63" s="75" t="s">
        <v>757</v>
      </c>
      <c r="K63" s="75" t="s">
        <v>744</v>
      </c>
      <c r="L63" s="75" t="s">
        <v>744</v>
      </c>
    </row>
    <row r="64" spans="1:12" x14ac:dyDescent="0.2">
      <c r="A64" s="177"/>
      <c r="B64" s="177"/>
      <c r="C64" s="178"/>
      <c r="D64" s="178"/>
      <c r="E64" s="75" t="s">
        <v>852</v>
      </c>
      <c r="F64" s="75" t="s">
        <v>759</v>
      </c>
      <c r="G64" s="75" t="s">
        <v>744</v>
      </c>
      <c r="H64" s="75" t="s">
        <v>755</v>
      </c>
      <c r="I64" s="75" t="s">
        <v>760</v>
      </c>
      <c r="J64" s="75" t="s">
        <v>757</v>
      </c>
      <c r="K64" s="75" t="s">
        <v>744</v>
      </c>
      <c r="L64" s="75" t="s">
        <v>744</v>
      </c>
    </row>
    <row r="65" spans="1:12" x14ac:dyDescent="0.2">
      <c r="A65" s="177"/>
      <c r="B65" s="177"/>
      <c r="C65" s="178"/>
      <c r="D65" s="178"/>
      <c r="E65" s="75" t="s">
        <v>962</v>
      </c>
      <c r="F65" s="75" t="s">
        <v>963</v>
      </c>
      <c r="G65" s="75" t="s">
        <v>744</v>
      </c>
      <c r="H65" s="75" t="s">
        <v>744</v>
      </c>
      <c r="I65" s="75" t="s">
        <v>763</v>
      </c>
      <c r="J65" s="75" t="s">
        <v>744</v>
      </c>
      <c r="K65" s="75" t="s">
        <v>744</v>
      </c>
      <c r="L65" s="75" t="s">
        <v>744</v>
      </c>
    </row>
    <row r="66" spans="1:12" x14ac:dyDescent="0.2">
      <c r="A66" s="177"/>
      <c r="B66" s="177"/>
      <c r="C66" s="178"/>
      <c r="D66" s="178"/>
      <c r="E66" s="75" t="s">
        <v>964</v>
      </c>
      <c r="F66" s="75" t="s">
        <v>965</v>
      </c>
      <c r="G66" s="75" t="s">
        <v>766</v>
      </c>
      <c r="H66" s="75" t="s">
        <v>966</v>
      </c>
      <c r="I66" s="75" t="s">
        <v>967</v>
      </c>
      <c r="J66" s="75" t="s">
        <v>769</v>
      </c>
      <c r="K66" s="75" t="s">
        <v>968</v>
      </c>
      <c r="L66" s="75" t="s">
        <v>744</v>
      </c>
    </row>
    <row r="67" spans="1:12" x14ac:dyDescent="0.2">
      <c r="A67" s="177"/>
      <c r="B67" s="177"/>
      <c r="C67" s="178"/>
      <c r="D67" s="178"/>
      <c r="E67" s="75" t="s">
        <v>969</v>
      </c>
      <c r="F67" s="75" t="s">
        <v>970</v>
      </c>
      <c r="G67" s="75" t="s">
        <v>766</v>
      </c>
      <c r="H67" s="75" t="s">
        <v>971</v>
      </c>
      <c r="I67" s="75" t="s">
        <v>972</v>
      </c>
      <c r="J67" s="75" t="s">
        <v>769</v>
      </c>
      <c r="K67" s="75" t="s">
        <v>973</v>
      </c>
      <c r="L67" s="75" t="s">
        <v>744</v>
      </c>
    </row>
    <row r="68" spans="1:12" x14ac:dyDescent="0.2">
      <c r="A68" s="177"/>
      <c r="B68" s="177"/>
      <c r="C68" s="178"/>
      <c r="D68" s="178"/>
      <c r="E68" s="75" t="s">
        <v>974</v>
      </c>
      <c r="F68" s="75" t="s">
        <v>975</v>
      </c>
      <c r="G68" s="75" t="s">
        <v>744</v>
      </c>
      <c r="H68" s="75" t="s">
        <v>744</v>
      </c>
      <c r="I68" s="75" t="s">
        <v>744</v>
      </c>
      <c r="J68" s="75" t="s">
        <v>744</v>
      </c>
      <c r="K68" s="75" t="s">
        <v>744</v>
      </c>
      <c r="L68" s="75" t="s">
        <v>744</v>
      </c>
    </row>
    <row r="69" spans="1:12" x14ac:dyDescent="0.2">
      <c r="A69" s="177"/>
      <c r="B69" s="177"/>
      <c r="C69" s="178"/>
      <c r="D69" s="178"/>
      <c r="E69" s="75" t="s">
        <v>976</v>
      </c>
      <c r="F69" s="75" t="s">
        <v>977</v>
      </c>
      <c r="G69" s="75" t="s">
        <v>744</v>
      </c>
      <c r="H69" s="75" t="s">
        <v>960</v>
      </c>
      <c r="I69" s="75" t="s">
        <v>978</v>
      </c>
      <c r="J69" s="75" t="s">
        <v>744</v>
      </c>
      <c r="K69" s="75" t="s">
        <v>744</v>
      </c>
      <c r="L69" s="75" t="s">
        <v>744</v>
      </c>
    </row>
    <row r="70" spans="1:12" x14ac:dyDescent="0.2">
      <c r="A70" s="177"/>
      <c r="B70" s="177"/>
      <c r="C70" s="178"/>
      <c r="D70" s="178"/>
      <c r="E70" s="75" t="s">
        <v>851</v>
      </c>
      <c r="F70" s="75" t="s">
        <v>754</v>
      </c>
      <c r="G70" s="75" t="s">
        <v>744</v>
      </c>
      <c r="H70" s="75" t="s">
        <v>755</v>
      </c>
      <c r="I70" s="75" t="s">
        <v>756</v>
      </c>
      <c r="J70" s="75" t="s">
        <v>757</v>
      </c>
      <c r="K70" s="75" t="s">
        <v>744</v>
      </c>
      <c r="L70" s="75" t="s">
        <v>744</v>
      </c>
    </row>
    <row r="71" spans="1:12" x14ac:dyDescent="0.2">
      <c r="A71" s="177"/>
      <c r="B71" s="177"/>
      <c r="C71" s="178"/>
      <c r="D71" s="178"/>
      <c r="E71" s="75" t="s">
        <v>852</v>
      </c>
      <c r="F71" s="75" t="s">
        <v>759</v>
      </c>
      <c r="G71" s="75" t="s">
        <v>744</v>
      </c>
      <c r="H71" s="75" t="s">
        <v>755</v>
      </c>
      <c r="I71" s="75" t="s">
        <v>760</v>
      </c>
      <c r="J71" s="75" t="s">
        <v>757</v>
      </c>
      <c r="K71" s="75" t="s">
        <v>744</v>
      </c>
      <c r="L71" s="75" t="s">
        <v>744</v>
      </c>
    </row>
    <row r="72" spans="1:12" x14ac:dyDescent="0.2">
      <c r="A72" s="177"/>
      <c r="B72" s="177"/>
      <c r="C72" s="178"/>
      <c r="D72" s="178"/>
      <c r="E72" s="75" t="s">
        <v>979</v>
      </c>
      <c r="F72" s="75" t="s">
        <v>980</v>
      </c>
      <c r="G72" s="75" t="s">
        <v>744</v>
      </c>
      <c r="H72" s="75" t="s">
        <v>744</v>
      </c>
      <c r="I72" s="75" t="s">
        <v>763</v>
      </c>
      <c r="J72" s="75" t="s">
        <v>744</v>
      </c>
      <c r="K72" s="75" t="s">
        <v>744</v>
      </c>
      <c r="L72" s="75" t="s">
        <v>744</v>
      </c>
    </row>
    <row r="73" spans="1:12" x14ac:dyDescent="0.2">
      <c r="A73" s="177"/>
      <c r="B73" s="177"/>
      <c r="C73" s="178"/>
      <c r="D73" s="178"/>
      <c r="E73" s="75" t="s">
        <v>981</v>
      </c>
      <c r="F73" s="75" t="s">
        <v>982</v>
      </c>
      <c r="G73" s="75" t="s">
        <v>766</v>
      </c>
      <c r="H73" s="75" t="s">
        <v>983</v>
      </c>
      <c r="I73" s="75" t="s">
        <v>984</v>
      </c>
      <c r="J73" s="75" t="s">
        <v>769</v>
      </c>
      <c r="K73" s="75" t="s">
        <v>985</v>
      </c>
      <c r="L73" s="75" t="s">
        <v>744</v>
      </c>
    </row>
    <row r="74" spans="1:12" x14ac:dyDescent="0.2">
      <c r="A74" s="177"/>
      <c r="B74" s="177"/>
      <c r="C74" s="178"/>
      <c r="D74" s="178"/>
      <c r="E74" s="75" t="s">
        <v>986</v>
      </c>
      <c r="F74" s="75" t="s">
        <v>987</v>
      </c>
      <c r="G74" s="75" t="s">
        <v>766</v>
      </c>
      <c r="H74" s="75" t="s">
        <v>988</v>
      </c>
      <c r="I74" s="75" t="s">
        <v>989</v>
      </c>
      <c r="J74" s="75" t="s">
        <v>769</v>
      </c>
      <c r="K74" s="75" t="s">
        <v>990</v>
      </c>
      <c r="L74" s="75" t="s">
        <v>744</v>
      </c>
    </row>
    <row r="75" spans="1:12" x14ac:dyDescent="0.2">
      <c r="A75" s="177"/>
      <c r="B75" s="177"/>
      <c r="C75" s="178"/>
      <c r="D75" s="178"/>
      <c r="E75" s="75" t="s">
        <v>991</v>
      </c>
      <c r="F75" s="75" t="s">
        <v>992</v>
      </c>
      <c r="G75" s="75" t="s">
        <v>766</v>
      </c>
      <c r="H75" s="75" t="s">
        <v>993</v>
      </c>
      <c r="I75" s="75" t="s">
        <v>994</v>
      </c>
      <c r="J75" s="75" t="s">
        <v>769</v>
      </c>
      <c r="K75" s="75" t="s">
        <v>995</v>
      </c>
      <c r="L75" s="75" t="s">
        <v>744</v>
      </c>
    </row>
    <row r="76" spans="1:12" x14ac:dyDescent="0.2">
      <c r="A76" s="177"/>
      <c r="B76" s="177"/>
      <c r="C76" s="178"/>
      <c r="D76" s="178"/>
      <c r="E76" s="75" t="s">
        <v>996</v>
      </c>
      <c r="F76" s="75" t="s">
        <v>997</v>
      </c>
      <c r="G76" s="75" t="s">
        <v>766</v>
      </c>
      <c r="H76" s="75" t="s">
        <v>998</v>
      </c>
      <c r="I76" s="75" t="s">
        <v>999</v>
      </c>
      <c r="J76" s="75" t="s">
        <v>769</v>
      </c>
      <c r="K76" s="75" t="s">
        <v>1000</v>
      </c>
      <c r="L76" s="75" t="s">
        <v>744</v>
      </c>
    </row>
    <row r="77" spans="1:12" ht="18" customHeight="1" x14ac:dyDescent="0.2">
      <c r="A77" s="177"/>
      <c r="B77" s="177" t="s">
        <v>1742</v>
      </c>
      <c r="C77" s="178" t="s">
        <v>1771</v>
      </c>
      <c r="D77" s="178" t="s">
        <v>2228</v>
      </c>
      <c r="E77" s="75" t="s">
        <v>1001</v>
      </c>
      <c r="F77" s="75" t="s">
        <v>1002</v>
      </c>
      <c r="G77" s="75" t="s">
        <v>744</v>
      </c>
      <c r="H77" s="75" t="s">
        <v>744</v>
      </c>
      <c r="I77" s="75" t="s">
        <v>744</v>
      </c>
      <c r="J77" s="75" t="s">
        <v>744</v>
      </c>
      <c r="K77" s="75" t="s">
        <v>744</v>
      </c>
      <c r="L77" s="75" t="s">
        <v>744</v>
      </c>
    </row>
    <row r="78" spans="1:12" ht="18" customHeight="1" x14ac:dyDescent="0.2">
      <c r="A78" s="177"/>
      <c r="B78" s="177"/>
      <c r="C78" s="178"/>
      <c r="D78" s="178"/>
      <c r="E78" s="75" t="s">
        <v>1003</v>
      </c>
      <c r="F78" s="75" t="s">
        <v>1004</v>
      </c>
      <c r="G78" s="75" t="s">
        <v>766</v>
      </c>
      <c r="H78" s="75" t="s">
        <v>1005</v>
      </c>
      <c r="I78" s="75" t="s">
        <v>1006</v>
      </c>
      <c r="J78" s="75" t="s">
        <v>744</v>
      </c>
      <c r="K78" s="75" t="s">
        <v>1007</v>
      </c>
      <c r="L78" s="75" t="s">
        <v>744</v>
      </c>
    </row>
    <row r="79" spans="1:12" ht="15.75" customHeight="1" x14ac:dyDescent="0.2">
      <c r="A79" s="177" t="s">
        <v>1725</v>
      </c>
      <c r="B79" s="177" t="s">
        <v>1743</v>
      </c>
      <c r="C79" s="178" t="s">
        <v>2054</v>
      </c>
      <c r="D79" s="178" t="s">
        <v>2229</v>
      </c>
      <c r="E79" s="75" t="s">
        <v>1008</v>
      </c>
      <c r="F79" s="75" t="s">
        <v>1009</v>
      </c>
      <c r="G79" s="75" t="s">
        <v>744</v>
      </c>
      <c r="H79" s="75" t="s">
        <v>744</v>
      </c>
      <c r="I79" s="75" t="s">
        <v>744</v>
      </c>
      <c r="J79" s="75" t="s">
        <v>744</v>
      </c>
      <c r="K79" s="75" t="s">
        <v>744</v>
      </c>
      <c r="L79" s="75" t="s">
        <v>744</v>
      </c>
    </row>
    <row r="80" spans="1:12" ht="15.75" customHeight="1" x14ac:dyDescent="0.2">
      <c r="A80" s="177"/>
      <c r="B80" s="177"/>
      <c r="C80" s="178"/>
      <c r="D80" s="178"/>
      <c r="E80" s="75" t="s">
        <v>1010</v>
      </c>
      <c r="F80" s="75" t="s">
        <v>1011</v>
      </c>
      <c r="G80" s="75" t="s">
        <v>766</v>
      </c>
      <c r="H80" s="75" t="s">
        <v>1012</v>
      </c>
      <c r="I80" s="75" t="s">
        <v>1013</v>
      </c>
      <c r="J80" s="75" t="s">
        <v>769</v>
      </c>
      <c r="K80" s="75" t="s">
        <v>1014</v>
      </c>
      <c r="L80" s="75" t="s">
        <v>744</v>
      </c>
    </row>
    <row r="81" spans="1:12" ht="15.75" customHeight="1" x14ac:dyDescent="0.2">
      <c r="A81" s="177"/>
      <c r="B81" s="177"/>
      <c r="C81" s="178"/>
      <c r="D81" s="178"/>
      <c r="E81" s="75" t="s">
        <v>1015</v>
      </c>
      <c r="F81" s="75" t="s">
        <v>1016</v>
      </c>
      <c r="G81" s="75" t="s">
        <v>766</v>
      </c>
      <c r="H81" s="75" t="s">
        <v>1017</v>
      </c>
      <c r="I81" s="75" t="s">
        <v>1018</v>
      </c>
      <c r="J81" s="75" t="s">
        <v>769</v>
      </c>
      <c r="K81" s="75" t="s">
        <v>1019</v>
      </c>
      <c r="L81" s="75" t="s">
        <v>744</v>
      </c>
    </row>
    <row r="82" spans="1:12" ht="15.75" customHeight="1" x14ac:dyDescent="0.2">
      <c r="A82" s="177"/>
      <c r="B82" s="177"/>
      <c r="C82" s="178"/>
      <c r="D82" s="178"/>
      <c r="E82" s="75" t="s">
        <v>1020</v>
      </c>
      <c r="F82" s="75" t="s">
        <v>1021</v>
      </c>
      <c r="G82" s="75" t="s">
        <v>793</v>
      </c>
      <c r="H82" s="75" t="s">
        <v>1022</v>
      </c>
      <c r="I82" s="75" t="s">
        <v>1023</v>
      </c>
      <c r="J82" s="75" t="s">
        <v>744</v>
      </c>
      <c r="K82" s="75" t="s">
        <v>1024</v>
      </c>
      <c r="L82" s="75" t="s">
        <v>744</v>
      </c>
    </row>
    <row r="83" spans="1:12" ht="15.75" customHeight="1" x14ac:dyDescent="0.2">
      <c r="A83" s="177"/>
      <c r="B83" s="177"/>
      <c r="C83" s="178"/>
      <c r="D83" s="178"/>
      <c r="E83" s="75" t="s">
        <v>1025</v>
      </c>
      <c r="F83" s="75" t="s">
        <v>1026</v>
      </c>
      <c r="G83" s="75" t="s">
        <v>766</v>
      </c>
      <c r="H83" s="75" t="s">
        <v>1027</v>
      </c>
      <c r="I83" s="75" t="s">
        <v>1028</v>
      </c>
      <c r="J83" s="75" t="s">
        <v>769</v>
      </c>
      <c r="K83" s="75" t="s">
        <v>1029</v>
      </c>
      <c r="L83" s="75" t="s">
        <v>744</v>
      </c>
    </row>
    <row r="84" spans="1:12" ht="15.75" customHeight="1" x14ac:dyDescent="0.2">
      <c r="A84" s="177"/>
      <c r="B84" s="177"/>
      <c r="C84" s="178"/>
      <c r="D84" s="178"/>
      <c r="E84" s="75" t="s">
        <v>1030</v>
      </c>
      <c r="F84" s="75" t="s">
        <v>1031</v>
      </c>
      <c r="G84" s="75" t="s">
        <v>793</v>
      </c>
      <c r="H84" s="75" t="s">
        <v>1027</v>
      </c>
      <c r="I84" s="75" t="s">
        <v>1032</v>
      </c>
      <c r="J84" s="75" t="s">
        <v>744</v>
      </c>
      <c r="K84" s="75" t="s">
        <v>1033</v>
      </c>
      <c r="L84" s="75" t="s">
        <v>744</v>
      </c>
    </row>
    <row r="85" spans="1:12" ht="15.75" customHeight="1" x14ac:dyDescent="0.2">
      <c r="A85" s="177"/>
      <c r="B85" s="177"/>
      <c r="C85" s="178"/>
      <c r="D85" s="178"/>
      <c r="E85" s="75" t="s">
        <v>1034</v>
      </c>
      <c r="F85" s="75" t="s">
        <v>1035</v>
      </c>
      <c r="G85" s="75" t="s">
        <v>766</v>
      </c>
      <c r="H85" s="75" t="s">
        <v>1036</v>
      </c>
      <c r="I85" s="75" t="s">
        <v>1037</v>
      </c>
      <c r="J85" s="75" t="s">
        <v>769</v>
      </c>
      <c r="K85" s="75" t="s">
        <v>1038</v>
      </c>
      <c r="L85" s="75" t="s">
        <v>744</v>
      </c>
    </row>
    <row r="86" spans="1:12" ht="15.75" customHeight="1" x14ac:dyDescent="0.2">
      <c r="A86" s="177"/>
      <c r="B86" s="177"/>
      <c r="C86" s="178"/>
      <c r="D86" s="178"/>
      <c r="E86" s="75" t="s">
        <v>1039</v>
      </c>
      <c r="F86" s="75" t="s">
        <v>1040</v>
      </c>
      <c r="G86" s="75" t="s">
        <v>766</v>
      </c>
      <c r="H86" s="75" t="s">
        <v>1041</v>
      </c>
      <c r="I86" s="75" t="s">
        <v>1042</v>
      </c>
      <c r="J86" s="75" t="s">
        <v>769</v>
      </c>
      <c r="K86" s="75" t="s">
        <v>1043</v>
      </c>
      <c r="L86" s="75" t="s">
        <v>744</v>
      </c>
    </row>
    <row r="87" spans="1:12" ht="15.75" customHeight="1" x14ac:dyDescent="0.2">
      <c r="A87" s="177"/>
      <c r="B87" s="177"/>
      <c r="C87" s="178"/>
      <c r="D87" s="178"/>
      <c r="E87" s="75" t="s">
        <v>1044</v>
      </c>
      <c r="F87" s="75" t="s">
        <v>1045</v>
      </c>
      <c r="G87" s="75" t="s">
        <v>766</v>
      </c>
      <c r="H87" s="75" t="s">
        <v>1046</v>
      </c>
      <c r="I87" s="75" t="s">
        <v>1047</v>
      </c>
      <c r="J87" s="75" t="s">
        <v>744</v>
      </c>
      <c r="K87" s="75" t="s">
        <v>1048</v>
      </c>
      <c r="L87" s="75" t="s">
        <v>744</v>
      </c>
    </row>
    <row r="88" spans="1:12" x14ac:dyDescent="0.2">
      <c r="A88" s="177" t="s">
        <v>1726</v>
      </c>
      <c r="B88" s="177" t="s">
        <v>1744</v>
      </c>
      <c r="C88" s="178" t="s">
        <v>1772</v>
      </c>
      <c r="D88" s="178" t="s">
        <v>2230</v>
      </c>
      <c r="E88" s="75" t="s">
        <v>1049</v>
      </c>
      <c r="F88" s="75" t="s">
        <v>1050</v>
      </c>
      <c r="G88" s="75" t="s">
        <v>744</v>
      </c>
      <c r="H88" s="75" t="s">
        <v>744</v>
      </c>
      <c r="I88" s="75" t="s">
        <v>744</v>
      </c>
      <c r="J88" s="75" t="s">
        <v>744</v>
      </c>
      <c r="K88" s="75" t="s">
        <v>744</v>
      </c>
      <c r="L88" s="75" t="s">
        <v>744</v>
      </c>
    </row>
    <row r="89" spans="1:12" x14ac:dyDescent="0.2">
      <c r="A89" s="177"/>
      <c r="B89" s="177"/>
      <c r="C89" s="178"/>
      <c r="D89" s="178"/>
      <c r="E89" s="75" t="s">
        <v>1051</v>
      </c>
      <c r="F89" s="75" t="s">
        <v>1052</v>
      </c>
      <c r="G89" s="75" t="s">
        <v>744</v>
      </c>
      <c r="H89" s="75" t="s">
        <v>744</v>
      </c>
      <c r="I89" s="75" t="s">
        <v>744</v>
      </c>
      <c r="J89" s="75" t="s">
        <v>744</v>
      </c>
      <c r="K89" s="75" t="s">
        <v>744</v>
      </c>
      <c r="L89" s="75" t="s">
        <v>744</v>
      </c>
    </row>
    <row r="90" spans="1:12" x14ac:dyDescent="0.2">
      <c r="A90" s="177"/>
      <c r="B90" s="177"/>
      <c r="C90" s="178"/>
      <c r="D90" s="178"/>
      <c r="E90" s="75" t="s">
        <v>1053</v>
      </c>
      <c r="F90" s="75" t="s">
        <v>1054</v>
      </c>
      <c r="G90" s="75" t="s">
        <v>744</v>
      </c>
      <c r="H90" s="75" t="s">
        <v>1055</v>
      </c>
      <c r="I90" s="75" t="s">
        <v>1056</v>
      </c>
      <c r="J90" s="75" t="s">
        <v>744</v>
      </c>
      <c r="K90" s="75" t="s">
        <v>744</v>
      </c>
      <c r="L90" s="75" t="s">
        <v>744</v>
      </c>
    </row>
    <row r="91" spans="1:12" x14ac:dyDescent="0.2">
      <c r="A91" s="177"/>
      <c r="B91" s="177"/>
      <c r="C91" s="178"/>
      <c r="D91" s="178"/>
      <c r="E91" s="75" t="s">
        <v>1057</v>
      </c>
      <c r="F91" s="75" t="s">
        <v>1058</v>
      </c>
      <c r="G91" s="75" t="s">
        <v>744</v>
      </c>
      <c r="H91" s="75" t="s">
        <v>1059</v>
      </c>
      <c r="I91" s="75" t="s">
        <v>1060</v>
      </c>
      <c r="J91" s="75" t="s">
        <v>1061</v>
      </c>
      <c r="K91" s="75" t="s">
        <v>744</v>
      </c>
      <c r="L91" s="75" t="s">
        <v>744</v>
      </c>
    </row>
    <row r="92" spans="1:12" x14ac:dyDescent="0.2">
      <c r="A92" s="177"/>
      <c r="B92" s="177"/>
      <c r="C92" s="178"/>
      <c r="D92" s="178"/>
      <c r="E92" s="75" t="s">
        <v>1062</v>
      </c>
      <c r="F92" s="75" t="s">
        <v>1063</v>
      </c>
      <c r="G92" s="75" t="s">
        <v>744</v>
      </c>
      <c r="H92" s="75" t="s">
        <v>1059</v>
      </c>
      <c r="I92" s="75" t="s">
        <v>1064</v>
      </c>
      <c r="J92" s="75" t="s">
        <v>1065</v>
      </c>
      <c r="K92" s="75" t="s">
        <v>744</v>
      </c>
      <c r="L92" s="75" t="s">
        <v>744</v>
      </c>
    </row>
    <row r="93" spans="1:12" x14ac:dyDescent="0.2">
      <c r="A93" s="177"/>
      <c r="B93" s="177"/>
      <c r="C93" s="178"/>
      <c r="D93" s="178"/>
      <c r="E93" s="75" t="s">
        <v>1066</v>
      </c>
      <c r="F93" s="75" t="s">
        <v>1067</v>
      </c>
      <c r="G93" s="75" t="s">
        <v>744</v>
      </c>
      <c r="H93" s="75" t="s">
        <v>744</v>
      </c>
      <c r="I93" s="75" t="s">
        <v>763</v>
      </c>
      <c r="J93" s="75" t="s">
        <v>744</v>
      </c>
      <c r="K93" s="75" t="s">
        <v>744</v>
      </c>
      <c r="L93" s="75" t="s">
        <v>744</v>
      </c>
    </row>
    <row r="94" spans="1:12" x14ac:dyDescent="0.2">
      <c r="A94" s="177"/>
      <c r="B94" s="177"/>
      <c r="C94" s="178"/>
      <c r="D94" s="178"/>
      <c r="E94" s="75" t="s">
        <v>1068</v>
      </c>
      <c r="F94" s="75" t="s">
        <v>1069</v>
      </c>
      <c r="G94" s="75" t="s">
        <v>766</v>
      </c>
      <c r="H94" s="75" t="s">
        <v>1070</v>
      </c>
      <c r="I94" s="75" t="s">
        <v>1071</v>
      </c>
      <c r="J94" s="75" t="s">
        <v>744</v>
      </c>
      <c r="K94" s="75" t="s">
        <v>1072</v>
      </c>
      <c r="L94" s="75" t="s">
        <v>744</v>
      </c>
    </row>
    <row r="95" spans="1:12" x14ac:dyDescent="0.2">
      <c r="A95" s="177"/>
      <c r="B95" s="177"/>
      <c r="C95" s="178"/>
      <c r="D95" s="178"/>
      <c r="E95" s="75" t="s">
        <v>1073</v>
      </c>
      <c r="F95" s="75" t="s">
        <v>1074</v>
      </c>
      <c r="G95" s="75" t="s">
        <v>793</v>
      </c>
      <c r="H95" s="75" t="s">
        <v>1070</v>
      </c>
      <c r="I95" s="75" t="s">
        <v>1075</v>
      </c>
      <c r="J95" s="75" t="s">
        <v>744</v>
      </c>
      <c r="K95" s="75" t="s">
        <v>1076</v>
      </c>
      <c r="L95" s="75" t="s">
        <v>744</v>
      </c>
    </row>
    <row r="96" spans="1:12" x14ac:dyDescent="0.2">
      <c r="A96" s="177"/>
      <c r="B96" s="177"/>
      <c r="C96" s="178"/>
      <c r="D96" s="178"/>
      <c r="E96" s="75" t="s">
        <v>1077</v>
      </c>
      <c r="F96" s="75" t="s">
        <v>1078</v>
      </c>
      <c r="G96" s="75" t="s">
        <v>1079</v>
      </c>
      <c r="H96" s="75" t="s">
        <v>1080</v>
      </c>
      <c r="I96" s="75" t="s">
        <v>1081</v>
      </c>
      <c r="J96" s="75" t="s">
        <v>744</v>
      </c>
      <c r="K96" s="75" t="s">
        <v>1082</v>
      </c>
      <c r="L96" s="75" t="s">
        <v>744</v>
      </c>
    </row>
    <row r="97" spans="1:12" x14ac:dyDescent="0.2">
      <c r="A97" s="177"/>
      <c r="B97" s="177"/>
      <c r="C97" s="178"/>
      <c r="D97" s="178"/>
      <c r="E97" s="75" t="s">
        <v>1083</v>
      </c>
      <c r="F97" s="75" t="s">
        <v>1084</v>
      </c>
      <c r="G97" s="75" t="s">
        <v>766</v>
      </c>
      <c r="H97" s="75" t="s">
        <v>1085</v>
      </c>
      <c r="I97" s="75" t="s">
        <v>1086</v>
      </c>
      <c r="J97" s="75" t="s">
        <v>744</v>
      </c>
      <c r="K97" s="75" t="s">
        <v>1087</v>
      </c>
      <c r="L97" s="75" t="s">
        <v>744</v>
      </c>
    </row>
    <row r="98" spans="1:12" x14ac:dyDescent="0.2">
      <c r="A98" s="177"/>
      <c r="B98" s="177"/>
      <c r="C98" s="178"/>
      <c r="D98" s="178"/>
      <c r="E98" s="75" t="s">
        <v>1088</v>
      </c>
      <c r="F98" s="75" t="s">
        <v>1089</v>
      </c>
      <c r="G98" s="75" t="s">
        <v>793</v>
      </c>
      <c r="H98" s="75" t="s">
        <v>1085</v>
      </c>
      <c r="I98" s="75" t="s">
        <v>1090</v>
      </c>
      <c r="J98" s="75" t="s">
        <v>744</v>
      </c>
      <c r="K98" s="75" t="s">
        <v>1091</v>
      </c>
      <c r="L98" s="75" t="s">
        <v>744</v>
      </c>
    </row>
    <row r="99" spans="1:12" x14ac:dyDescent="0.2">
      <c r="A99" s="177"/>
      <c r="B99" s="177"/>
      <c r="C99" s="178"/>
      <c r="D99" s="178"/>
      <c r="E99" s="75" t="s">
        <v>1092</v>
      </c>
      <c r="F99" s="75" t="s">
        <v>1093</v>
      </c>
      <c r="G99" s="75" t="s">
        <v>766</v>
      </c>
      <c r="H99" s="75" t="s">
        <v>1094</v>
      </c>
      <c r="I99" s="75" t="s">
        <v>1095</v>
      </c>
      <c r="J99" s="75" t="s">
        <v>744</v>
      </c>
      <c r="K99" s="75" t="s">
        <v>1096</v>
      </c>
      <c r="L99" s="75" t="s">
        <v>744</v>
      </c>
    </row>
    <row r="100" spans="1:12" x14ac:dyDescent="0.2">
      <c r="A100" s="177"/>
      <c r="B100" s="177"/>
      <c r="C100" s="178"/>
      <c r="D100" s="178"/>
      <c r="E100" s="75" t="s">
        <v>1097</v>
      </c>
      <c r="F100" s="75" t="s">
        <v>1098</v>
      </c>
      <c r="G100" s="75" t="s">
        <v>766</v>
      </c>
      <c r="H100" s="75" t="s">
        <v>1099</v>
      </c>
      <c r="I100" s="75" t="s">
        <v>1100</v>
      </c>
      <c r="J100" s="75" t="s">
        <v>744</v>
      </c>
      <c r="K100" s="75" t="s">
        <v>1101</v>
      </c>
      <c r="L100" s="75" t="s">
        <v>744</v>
      </c>
    </row>
    <row r="101" spans="1:12" x14ac:dyDescent="0.2">
      <c r="A101" s="177"/>
      <c r="B101" s="177" t="s">
        <v>1745</v>
      </c>
      <c r="C101" s="178" t="s">
        <v>1773</v>
      </c>
      <c r="D101" s="178" t="s">
        <v>2230</v>
      </c>
      <c r="E101" s="75" t="s">
        <v>1102</v>
      </c>
      <c r="F101" s="75" t="s">
        <v>1103</v>
      </c>
      <c r="G101" s="75" t="s">
        <v>744</v>
      </c>
      <c r="H101" s="75" t="s">
        <v>744</v>
      </c>
      <c r="I101" s="75" t="s">
        <v>744</v>
      </c>
      <c r="J101" s="75" t="s">
        <v>744</v>
      </c>
      <c r="K101" s="75" t="s">
        <v>744</v>
      </c>
      <c r="L101" s="75" t="s">
        <v>744</v>
      </c>
    </row>
    <row r="102" spans="1:12" x14ac:dyDescent="0.2">
      <c r="A102" s="177"/>
      <c r="B102" s="177"/>
      <c r="C102" s="178"/>
      <c r="D102" s="178"/>
      <c r="E102" s="75" t="s">
        <v>1104</v>
      </c>
      <c r="F102" s="75" t="s">
        <v>1105</v>
      </c>
      <c r="G102" s="75" t="s">
        <v>744</v>
      </c>
      <c r="H102" s="75" t="s">
        <v>1106</v>
      </c>
      <c r="I102" s="75" t="s">
        <v>1107</v>
      </c>
      <c r="J102" s="75" t="s">
        <v>744</v>
      </c>
      <c r="K102" s="75" t="s">
        <v>744</v>
      </c>
      <c r="L102" s="75" t="s">
        <v>744</v>
      </c>
    </row>
    <row r="103" spans="1:12" x14ac:dyDescent="0.2">
      <c r="A103" s="177"/>
      <c r="B103" s="177"/>
      <c r="C103" s="178"/>
      <c r="D103" s="178"/>
      <c r="E103" s="75" t="s">
        <v>1108</v>
      </c>
      <c r="F103" s="75" t="s">
        <v>1109</v>
      </c>
      <c r="G103" s="75" t="s">
        <v>744</v>
      </c>
      <c r="H103" s="75" t="s">
        <v>1110</v>
      </c>
      <c r="I103" s="75" t="s">
        <v>1111</v>
      </c>
      <c r="J103" s="75" t="s">
        <v>1061</v>
      </c>
      <c r="K103" s="75" t="s">
        <v>744</v>
      </c>
      <c r="L103" s="75" t="s">
        <v>744</v>
      </c>
    </row>
    <row r="104" spans="1:12" x14ac:dyDescent="0.2">
      <c r="A104" s="177"/>
      <c r="B104" s="177"/>
      <c r="C104" s="178"/>
      <c r="D104" s="178"/>
      <c r="E104" s="75" t="s">
        <v>1112</v>
      </c>
      <c r="F104" s="75" t="s">
        <v>1113</v>
      </c>
      <c r="G104" s="75" t="s">
        <v>744</v>
      </c>
      <c r="H104" s="75" t="s">
        <v>1110</v>
      </c>
      <c r="I104" s="75" t="s">
        <v>1114</v>
      </c>
      <c r="J104" s="75" t="s">
        <v>1061</v>
      </c>
      <c r="K104" s="75" t="s">
        <v>744</v>
      </c>
      <c r="L104" s="75" t="s">
        <v>744</v>
      </c>
    </row>
    <row r="105" spans="1:12" x14ac:dyDescent="0.2">
      <c r="A105" s="177"/>
      <c r="B105" s="177"/>
      <c r="C105" s="178"/>
      <c r="D105" s="178"/>
      <c r="E105" s="75" t="s">
        <v>1115</v>
      </c>
      <c r="F105" s="75" t="s">
        <v>1116</v>
      </c>
      <c r="G105" s="75" t="s">
        <v>744</v>
      </c>
      <c r="H105" s="75" t="s">
        <v>744</v>
      </c>
      <c r="I105" s="75" t="s">
        <v>763</v>
      </c>
      <c r="J105" s="75" t="s">
        <v>744</v>
      </c>
      <c r="K105" s="75" t="s">
        <v>744</v>
      </c>
      <c r="L105" s="75" t="s">
        <v>744</v>
      </c>
    </row>
    <row r="106" spans="1:12" x14ac:dyDescent="0.2">
      <c r="A106" s="177"/>
      <c r="B106" s="177"/>
      <c r="C106" s="178"/>
      <c r="D106" s="178"/>
      <c r="E106" s="75" t="s">
        <v>1117</v>
      </c>
      <c r="F106" s="75" t="s">
        <v>1118</v>
      </c>
      <c r="G106" s="75" t="s">
        <v>766</v>
      </c>
      <c r="H106" s="75" t="s">
        <v>1119</v>
      </c>
      <c r="I106" s="75" t="s">
        <v>1120</v>
      </c>
      <c r="J106" s="75" t="s">
        <v>769</v>
      </c>
      <c r="K106" s="75" t="s">
        <v>1121</v>
      </c>
      <c r="L106" s="75" t="s">
        <v>744</v>
      </c>
    </row>
    <row r="107" spans="1:12" x14ac:dyDescent="0.2">
      <c r="A107" s="177"/>
      <c r="B107" s="177"/>
      <c r="C107" s="178"/>
      <c r="D107" s="178"/>
      <c r="E107" s="75" t="s">
        <v>1122</v>
      </c>
      <c r="F107" s="75" t="s">
        <v>1123</v>
      </c>
      <c r="G107" s="75" t="s">
        <v>1124</v>
      </c>
      <c r="H107" s="75" t="s">
        <v>1125</v>
      </c>
      <c r="I107" s="75" t="s">
        <v>1126</v>
      </c>
      <c r="J107" s="75" t="s">
        <v>769</v>
      </c>
      <c r="K107" s="75" t="s">
        <v>1127</v>
      </c>
      <c r="L107" s="75" t="s">
        <v>744</v>
      </c>
    </row>
    <row r="108" spans="1:12" x14ac:dyDescent="0.2">
      <c r="A108" s="177"/>
      <c r="B108" s="177"/>
      <c r="C108" s="178"/>
      <c r="D108" s="178"/>
      <c r="E108" s="75" t="s">
        <v>1128</v>
      </c>
      <c r="F108" s="75" t="s">
        <v>1129</v>
      </c>
      <c r="G108" s="75" t="s">
        <v>1124</v>
      </c>
      <c r="H108" s="75" t="s">
        <v>1130</v>
      </c>
      <c r="I108" s="75" t="s">
        <v>1131</v>
      </c>
      <c r="J108" s="75" t="s">
        <v>769</v>
      </c>
      <c r="K108" s="75" t="s">
        <v>1132</v>
      </c>
      <c r="L108" s="75" t="s">
        <v>744</v>
      </c>
    </row>
    <row r="109" spans="1:12" x14ac:dyDescent="0.2">
      <c r="A109" s="177"/>
      <c r="B109" s="177"/>
      <c r="C109" s="178"/>
      <c r="D109" s="178"/>
      <c r="E109" s="75" t="s">
        <v>1133</v>
      </c>
      <c r="F109" s="75" t="s">
        <v>1134</v>
      </c>
      <c r="G109" s="75" t="s">
        <v>1135</v>
      </c>
      <c r="H109" s="75" t="s">
        <v>1136</v>
      </c>
      <c r="I109" s="75" t="s">
        <v>1137</v>
      </c>
      <c r="J109" s="75" t="s">
        <v>769</v>
      </c>
      <c r="K109" s="75" t="s">
        <v>1138</v>
      </c>
      <c r="L109" s="75" t="s">
        <v>744</v>
      </c>
    </row>
    <row r="110" spans="1:12" x14ac:dyDescent="0.2">
      <c r="A110" s="177"/>
      <c r="B110" s="177"/>
      <c r="C110" s="178"/>
      <c r="D110" s="178"/>
      <c r="E110" s="75" t="s">
        <v>1139</v>
      </c>
      <c r="F110" s="75" t="s">
        <v>1140</v>
      </c>
      <c r="G110" s="75" t="s">
        <v>766</v>
      </c>
      <c r="H110" s="75" t="s">
        <v>1141</v>
      </c>
      <c r="I110" s="75" t="s">
        <v>1142</v>
      </c>
      <c r="J110" s="75" t="s">
        <v>769</v>
      </c>
      <c r="K110" s="75" t="s">
        <v>1143</v>
      </c>
      <c r="L110" s="75" t="s">
        <v>744</v>
      </c>
    </row>
    <row r="111" spans="1:12" x14ac:dyDescent="0.2">
      <c r="A111" s="177"/>
      <c r="B111" s="177"/>
      <c r="C111" s="178"/>
      <c r="D111" s="178"/>
      <c r="E111" s="75" t="s">
        <v>1144</v>
      </c>
      <c r="F111" s="75" t="s">
        <v>1145</v>
      </c>
      <c r="G111" s="75" t="s">
        <v>766</v>
      </c>
      <c r="H111" s="75" t="s">
        <v>1146</v>
      </c>
      <c r="I111" s="75" t="s">
        <v>1147</v>
      </c>
      <c r="J111" s="75" t="s">
        <v>769</v>
      </c>
      <c r="K111" s="75" t="s">
        <v>1148</v>
      </c>
      <c r="L111" s="75" t="s">
        <v>744</v>
      </c>
    </row>
    <row r="112" spans="1:12" x14ac:dyDescent="0.2">
      <c r="A112" s="177"/>
      <c r="B112" s="177"/>
      <c r="C112" s="178"/>
      <c r="D112" s="178"/>
      <c r="E112" s="75" t="s">
        <v>1149</v>
      </c>
      <c r="F112" s="75" t="s">
        <v>1150</v>
      </c>
      <c r="G112" s="75" t="s">
        <v>766</v>
      </c>
      <c r="H112" s="75" t="s">
        <v>1151</v>
      </c>
      <c r="I112" s="75" t="s">
        <v>1152</v>
      </c>
      <c r="J112" s="75" t="s">
        <v>769</v>
      </c>
      <c r="K112" s="75" t="s">
        <v>1153</v>
      </c>
      <c r="L112" s="75" t="s">
        <v>744</v>
      </c>
    </row>
    <row r="113" spans="1:12" x14ac:dyDescent="0.2">
      <c r="A113" s="177"/>
      <c r="B113" s="177" t="s">
        <v>1746</v>
      </c>
      <c r="C113" s="178" t="s">
        <v>1774</v>
      </c>
      <c r="D113" s="178" t="s">
        <v>2230</v>
      </c>
      <c r="E113" s="75" t="s">
        <v>1154</v>
      </c>
      <c r="F113" s="75" t="s">
        <v>1155</v>
      </c>
      <c r="G113" s="75" t="s">
        <v>744</v>
      </c>
      <c r="H113" s="75" t="s">
        <v>744</v>
      </c>
      <c r="I113" s="75" t="s">
        <v>744</v>
      </c>
      <c r="J113" s="75" t="s">
        <v>744</v>
      </c>
      <c r="K113" s="75" t="s">
        <v>744</v>
      </c>
      <c r="L113" s="75" t="s">
        <v>744</v>
      </c>
    </row>
    <row r="114" spans="1:12" x14ac:dyDescent="0.2">
      <c r="A114" s="177"/>
      <c r="B114" s="177"/>
      <c r="C114" s="178"/>
      <c r="D114" s="178"/>
      <c r="E114" s="75" t="s">
        <v>1156</v>
      </c>
      <c r="F114" s="75" t="s">
        <v>1157</v>
      </c>
      <c r="G114" s="75" t="s">
        <v>744</v>
      </c>
      <c r="H114" s="75" t="s">
        <v>1158</v>
      </c>
      <c r="I114" s="75" t="s">
        <v>1159</v>
      </c>
      <c r="J114" s="75" t="s">
        <v>744</v>
      </c>
      <c r="K114" s="75" t="s">
        <v>744</v>
      </c>
      <c r="L114" s="75" t="s">
        <v>744</v>
      </c>
    </row>
    <row r="115" spans="1:12" x14ac:dyDescent="0.2">
      <c r="A115" s="177"/>
      <c r="B115" s="177"/>
      <c r="C115" s="178"/>
      <c r="D115" s="178"/>
      <c r="E115" s="75" t="s">
        <v>1057</v>
      </c>
      <c r="F115" s="75" t="s">
        <v>1058</v>
      </c>
      <c r="G115" s="75" t="s">
        <v>744</v>
      </c>
      <c r="H115" s="75" t="s">
        <v>1059</v>
      </c>
      <c r="I115" s="75" t="s">
        <v>1060</v>
      </c>
      <c r="J115" s="75" t="s">
        <v>1061</v>
      </c>
      <c r="K115" s="75" t="s">
        <v>744</v>
      </c>
      <c r="L115" s="75" t="s">
        <v>744</v>
      </c>
    </row>
    <row r="116" spans="1:12" x14ac:dyDescent="0.2">
      <c r="A116" s="177"/>
      <c r="B116" s="177"/>
      <c r="C116" s="178"/>
      <c r="D116" s="178"/>
      <c r="E116" s="75" t="s">
        <v>1062</v>
      </c>
      <c r="F116" s="75" t="s">
        <v>1063</v>
      </c>
      <c r="G116" s="75" t="s">
        <v>744</v>
      </c>
      <c r="H116" s="75" t="s">
        <v>1059</v>
      </c>
      <c r="I116" s="75" t="s">
        <v>1064</v>
      </c>
      <c r="J116" s="75" t="s">
        <v>1065</v>
      </c>
      <c r="K116" s="75" t="s">
        <v>744</v>
      </c>
      <c r="L116" s="75" t="s">
        <v>744</v>
      </c>
    </row>
    <row r="117" spans="1:12" x14ac:dyDescent="0.2">
      <c r="A117" s="177"/>
      <c r="B117" s="177"/>
      <c r="C117" s="178"/>
      <c r="D117" s="178"/>
      <c r="E117" s="75" t="s">
        <v>1160</v>
      </c>
      <c r="F117" s="75" t="s">
        <v>1161</v>
      </c>
      <c r="G117" s="75" t="s">
        <v>744</v>
      </c>
      <c r="H117" s="75" t="s">
        <v>744</v>
      </c>
      <c r="I117" s="75" t="s">
        <v>763</v>
      </c>
      <c r="J117" s="75" t="s">
        <v>744</v>
      </c>
      <c r="K117" s="75" t="s">
        <v>744</v>
      </c>
      <c r="L117" s="75" t="s">
        <v>744</v>
      </c>
    </row>
    <row r="118" spans="1:12" x14ac:dyDescent="0.2">
      <c r="A118" s="177"/>
      <c r="B118" s="177"/>
      <c r="C118" s="178"/>
      <c r="D118" s="178"/>
      <c r="E118" s="75" t="s">
        <v>1162</v>
      </c>
      <c r="F118" s="75" t="s">
        <v>1163</v>
      </c>
      <c r="G118" s="75" t="s">
        <v>766</v>
      </c>
      <c r="H118" s="75" t="s">
        <v>1164</v>
      </c>
      <c r="I118" s="75" t="s">
        <v>1165</v>
      </c>
      <c r="J118" s="75" t="s">
        <v>744</v>
      </c>
      <c r="K118" s="75" t="s">
        <v>1166</v>
      </c>
      <c r="L118" s="75" t="s">
        <v>744</v>
      </c>
    </row>
    <row r="119" spans="1:12" x14ac:dyDescent="0.2">
      <c r="A119" s="177"/>
      <c r="B119" s="177"/>
      <c r="C119" s="178"/>
      <c r="D119" s="178"/>
      <c r="E119" s="75" t="s">
        <v>1167</v>
      </c>
      <c r="F119" s="75" t="s">
        <v>1168</v>
      </c>
      <c r="G119" s="75" t="s">
        <v>766</v>
      </c>
      <c r="H119" s="75" t="s">
        <v>1169</v>
      </c>
      <c r="I119" s="75" t="s">
        <v>1170</v>
      </c>
      <c r="J119" s="75" t="s">
        <v>744</v>
      </c>
      <c r="K119" s="75" t="s">
        <v>1171</v>
      </c>
      <c r="L119" s="75" t="s">
        <v>744</v>
      </c>
    </row>
    <row r="120" spans="1:12" ht="15.75" customHeight="1" x14ac:dyDescent="0.2">
      <c r="A120" s="177" t="s">
        <v>1727</v>
      </c>
      <c r="B120" s="177" t="s">
        <v>1747</v>
      </c>
      <c r="C120" s="178" t="s">
        <v>1775</v>
      </c>
      <c r="D120" s="178" t="s">
        <v>2019</v>
      </c>
      <c r="E120" s="75" t="s">
        <v>1172</v>
      </c>
      <c r="F120" s="75" t="s">
        <v>1173</v>
      </c>
      <c r="G120" s="75" t="s">
        <v>744</v>
      </c>
      <c r="H120" s="75" t="s">
        <v>744</v>
      </c>
      <c r="I120" s="75" t="s">
        <v>744</v>
      </c>
      <c r="J120" s="75" t="s">
        <v>744</v>
      </c>
      <c r="K120" s="75" t="s">
        <v>744</v>
      </c>
      <c r="L120" s="75" t="s">
        <v>744</v>
      </c>
    </row>
    <row r="121" spans="1:12" ht="15.75" customHeight="1" x14ac:dyDescent="0.2">
      <c r="A121" s="177"/>
      <c r="B121" s="177"/>
      <c r="C121" s="178"/>
      <c r="D121" s="178"/>
      <c r="E121" s="75" t="s">
        <v>1174</v>
      </c>
      <c r="F121" s="75" t="s">
        <v>1175</v>
      </c>
      <c r="G121" s="75" t="s">
        <v>766</v>
      </c>
      <c r="H121" s="75" t="s">
        <v>1176</v>
      </c>
      <c r="I121" s="75" t="s">
        <v>1177</v>
      </c>
      <c r="J121" s="75" t="s">
        <v>744</v>
      </c>
      <c r="K121" s="75" t="s">
        <v>1178</v>
      </c>
      <c r="L121" s="75" t="s">
        <v>744</v>
      </c>
    </row>
    <row r="122" spans="1:12" ht="15.75" customHeight="1" x14ac:dyDescent="0.2">
      <c r="A122" s="177"/>
      <c r="B122" s="177"/>
      <c r="C122" s="178"/>
      <c r="D122" s="178"/>
      <c r="E122" s="75" t="s">
        <v>1179</v>
      </c>
      <c r="F122" s="75" t="s">
        <v>1180</v>
      </c>
      <c r="G122" s="75" t="s">
        <v>766</v>
      </c>
      <c r="H122" s="75" t="s">
        <v>1181</v>
      </c>
      <c r="I122" s="75" t="s">
        <v>1182</v>
      </c>
      <c r="J122" s="75" t="s">
        <v>744</v>
      </c>
      <c r="K122" s="75" t="s">
        <v>1183</v>
      </c>
      <c r="L122" s="75" t="s">
        <v>744</v>
      </c>
    </row>
    <row r="123" spans="1:12" ht="15.75" customHeight="1" x14ac:dyDescent="0.2">
      <c r="A123" s="177"/>
      <c r="B123" s="177"/>
      <c r="C123" s="178"/>
      <c r="D123" s="178"/>
      <c r="E123" s="75" t="s">
        <v>1184</v>
      </c>
      <c r="F123" s="75" t="s">
        <v>1185</v>
      </c>
      <c r="G123" s="75" t="s">
        <v>1124</v>
      </c>
      <c r="H123" s="75" t="s">
        <v>1186</v>
      </c>
      <c r="I123" s="75" t="s">
        <v>1187</v>
      </c>
      <c r="J123" s="75" t="s">
        <v>744</v>
      </c>
      <c r="K123" s="75" t="s">
        <v>1188</v>
      </c>
      <c r="L123" s="75" t="s">
        <v>744</v>
      </c>
    </row>
    <row r="124" spans="1:12" ht="15.75" customHeight="1" x14ac:dyDescent="0.2">
      <c r="A124" s="177"/>
      <c r="B124" s="177"/>
      <c r="C124" s="178"/>
      <c r="D124" s="178"/>
      <c r="E124" s="75" t="s">
        <v>1189</v>
      </c>
      <c r="F124" s="75" t="s">
        <v>1190</v>
      </c>
      <c r="G124" s="75" t="s">
        <v>1191</v>
      </c>
      <c r="H124" s="75" t="s">
        <v>1192</v>
      </c>
      <c r="I124" s="75" t="s">
        <v>1193</v>
      </c>
      <c r="J124" s="75" t="s">
        <v>744</v>
      </c>
      <c r="K124" s="75" t="s">
        <v>1194</v>
      </c>
      <c r="L124" s="75" t="s">
        <v>744</v>
      </c>
    </row>
    <row r="125" spans="1:12" ht="15.75" customHeight="1" x14ac:dyDescent="0.2">
      <c r="A125" s="177"/>
      <c r="B125" s="177"/>
      <c r="C125" s="178"/>
      <c r="D125" s="178"/>
      <c r="E125" s="75" t="s">
        <v>1195</v>
      </c>
      <c r="F125" s="75" t="s">
        <v>1196</v>
      </c>
      <c r="G125" s="75" t="s">
        <v>1191</v>
      </c>
      <c r="H125" s="75" t="s">
        <v>1192</v>
      </c>
      <c r="I125" s="75" t="s">
        <v>1197</v>
      </c>
      <c r="J125" s="75" t="s">
        <v>744</v>
      </c>
      <c r="K125" s="75" t="s">
        <v>1198</v>
      </c>
      <c r="L125" s="75" t="s">
        <v>744</v>
      </c>
    </row>
    <row r="126" spans="1:12" ht="15.75" customHeight="1" x14ac:dyDescent="0.2">
      <c r="A126" s="177"/>
      <c r="B126" s="177"/>
      <c r="C126" s="178"/>
      <c r="D126" s="178"/>
      <c r="E126" s="75" t="s">
        <v>1199</v>
      </c>
      <c r="F126" s="75" t="s">
        <v>1200</v>
      </c>
      <c r="G126" s="75" t="s">
        <v>766</v>
      </c>
      <c r="H126" s="75" t="s">
        <v>1201</v>
      </c>
      <c r="I126" s="75" t="s">
        <v>1202</v>
      </c>
      <c r="J126" s="75" t="s">
        <v>744</v>
      </c>
      <c r="K126" s="75" t="s">
        <v>1203</v>
      </c>
      <c r="L126" s="75" t="s">
        <v>744</v>
      </c>
    </row>
    <row r="127" spans="1:12" ht="15.75" customHeight="1" x14ac:dyDescent="0.2">
      <c r="A127" s="177"/>
      <c r="B127" s="177"/>
      <c r="C127" s="178"/>
      <c r="D127" s="178"/>
      <c r="E127" s="75" t="s">
        <v>1204</v>
      </c>
      <c r="F127" s="75" t="s">
        <v>1205</v>
      </c>
      <c r="G127" s="75" t="s">
        <v>793</v>
      </c>
      <c r="H127" s="75" t="s">
        <v>1206</v>
      </c>
      <c r="I127" s="75" t="s">
        <v>1207</v>
      </c>
      <c r="J127" s="75" t="s">
        <v>744</v>
      </c>
      <c r="K127" s="75" t="s">
        <v>1208</v>
      </c>
      <c r="L127" s="75" t="s">
        <v>744</v>
      </c>
    </row>
    <row r="128" spans="1:12" ht="15.75" customHeight="1" x14ac:dyDescent="0.2">
      <c r="A128" s="177"/>
      <c r="B128" s="177"/>
      <c r="C128" s="178"/>
      <c r="D128" s="178"/>
      <c r="E128" s="75" t="s">
        <v>1209</v>
      </c>
      <c r="F128" s="75" t="s">
        <v>1210</v>
      </c>
      <c r="G128" s="75" t="s">
        <v>766</v>
      </c>
      <c r="H128" s="75" t="s">
        <v>1211</v>
      </c>
      <c r="I128" s="75" t="s">
        <v>1212</v>
      </c>
      <c r="J128" s="75" t="s">
        <v>744</v>
      </c>
      <c r="K128" s="75" t="s">
        <v>1213</v>
      </c>
      <c r="L128" s="75" t="s">
        <v>744</v>
      </c>
    </row>
    <row r="129" spans="1:12" ht="15.75" customHeight="1" x14ac:dyDescent="0.2">
      <c r="A129" s="177"/>
      <c r="B129" s="177"/>
      <c r="C129" s="178"/>
      <c r="D129" s="178"/>
      <c r="E129" s="75" t="s">
        <v>1214</v>
      </c>
      <c r="F129" s="75" t="s">
        <v>1215</v>
      </c>
      <c r="G129" s="75" t="s">
        <v>793</v>
      </c>
      <c r="H129" s="75" t="s">
        <v>1216</v>
      </c>
      <c r="I129" s="75" t="s">
        <v>1217</v>
      </c>
      <c r="J129" s="75" t="s">
        <v>744</v>
      </c>
      <c r="K129" s="75" t="s">
        <v>1218</v>
      </c>
      <c r="L129" s="75" t="s">
        <v>744</v>
      </c>
    </row>
    <row r="130" spans="1:12" ht="22.5" customHeight="1" x14ac:dyDescent="0.2">
      <c r="A130" s="177" t="s">
        <v>1728</v>
      </c>
      <c r="B130" s="177" t="s">
        <v>1748</v>
      </c>
      <c r="C130" s="178" t="s">
        <v>1776</v>
      </c>
      <c r="D130" s="178" t="s">
        <v>2019</v>
      </c>
      <c r="E130" s="75" t="s">
        <v>1219</v>
      </c>
      <c r="F130" s="75" t="s">
        <v>1220</v>
      </c>
      <c r="G130" s="75" t="s">
        <v>744</v>
      </c>
      <c r="H130" s="75" t="s">
        <v>744</v>
      </c>
      <c r="I130" s="75" t="s">
        <v>744</v>
      </c>
      <c r="J130" s="75" t="s">
        <v>744</v>
      </c>
      <c r="K130" s="75" t="s">
        <v>744</v>
      </c>
      <c r="L130" s="75" t="s">
        <v>744</v>
      </c>
    </row>
    <row r="131" spans="1:12" ht="22.5" customHeight="1" x14ac:dyDescent="0.2">
      <c r="A131" s="177"/>
      <c r="B131" s="177"/>
      <c r="C131" s="178"/>
      <c r="D131" s="178"/>
      <c r="E131" s="75" t="s">
        <v>1221</v>
      </c>
      <c r="F131" s="75" t="s">
        <v>1222</v>
      </c>
      <c r="G131" s="75" t="s">
        <v>766</v>
      </c>
      <c r="H131" s="75" t="s">
        <v>1223</v>
      </c>
      <c r="I131" s="75" t="s">
        <v>1224</v>
      </c>
      <c r="J131" s="75" t="s">
        <v>744</v>
      </c>
      <c r="K131" s="75" t="s">
        <v>1225</v>
      </c>
      <c r="L131" s="75" t="s">
        <v>744</v>
      </c>
    </row>
    <row r="132" spans="1:12" ht="22.5" customHeight="1" x14ac:dyDescent="0.2">
      <c r="A132" s="177"/>
      <c r="B132" s="177"/>
      <c r="C132" s="178"/>
      <c r="D132" s="178"/>
      <c r="E132" s="75" t="s">
        <v>1226</v>
      </c>
      <c r="F132" s="75" t="s">
        <v>1227</v>
      </c>
      <c r="G132" s="75" t="s">
        <v>766</v>
      </c>
      <c r="H132" s="75" t="s">
        <v>1228</v>
      </c>
      <c r="I132" s="75" t="s">
        <v>1229</v>
      </c>
      <c r="J132" s="75" t="s">
        <v>744</v>
      </c>
      <c r="K132" s="75" t="s">
        <v>1230</v>
      </c>
      <c r="L132" s="75" t="s">
        <v>744</v>
      </c>
    </row>
    <row r="133" spans="1:12" x14ac:dyDescent="0.2">
      <c r="A133" s="177" t="s">
        <v>1729</v>
      </c>
      <c r="B133" s="177" t="s">
        <v>1777</v>
      </c>
      <c r="C133" s="178" t="s">
        <v>1778</v>
      </c>
      <c r="D133" s="178" t="s">
        <v>2019</v>
      </c>
      <c r="E133" s="75" t="s">
        <v>1231</v>
      </c>
      <c r="F133" s="75" t="s">
        <v>1232</v>
      </c>
      <c r="G133" s="75" t="s">
        <v>744</v>
      </c>
      <c r="H133" s="75" t="s">
        <v>744</v>
      </c>
      <c r="I133" s="75" t="s">
        <v>744</v>
      </c>
      <c r="J133" s="75" t="s">
        <v>744</v>
      </c>
      <c r="K133" s="75" t="s">
        <v>744</v>
      </c>
      <c r="L133" s="75" t="s">
        <v>744</v>
      </c>
    </row>
    <row r="134" spans="1:12" x14ac:dyDescent="0.2">
      <c r="A134" s="177"/>
      <c r="B134" s="177"/>
      <c r="C134" s="178"/>
      <c r="D134" s="178"/>
      <c r="E134" s="75" t="s">
        <v>1233</v>
      </c>
      <c r="F134" s="75" t="s">
        <v>1234</v>
      </c>
      <c r="G134" s="75" t="s">
        <v>766</v>
      </c>
      <c r="H134" s="75" t="s">
        <v>1235</v>
      </c>
      <c r="I134" s="75" t="s">
        <v>1236</v>
      </c>
      <c r="J134" s="75" t="s">
        <v>744</v>
      </c>
      <c r="K134" s="75" t="s">
        <v>1237</v>
      </c>
      <c r="L134" s="75" t="s">
        <v>744</v>
      </c>
    </row>
    <row r="135" spans="1:12" x14ac:dyDescent="0.2">
      <c r="A135" s="177"/>
      <c r="B135" s="177"/>
      <c r="C135" s="178"/>
      <c r="D135" s="178"/>
      <c r="E135" s="75" t="s">
        <v>1238</v>
      </c>
      <c r="F135" s="75" t="s">
        <v>1239</v>
      </c>
      <c r="G135" s="75" t="s">
        <v>766</v>
      </c>
      <c r="H135" s="75" t="s">
        <v>1240</v>
      </c>
      <c r="I135" s="75" t="s">
        <v>1241</v>
      </c>
      <c r="J135" s="75" t="s">
        <v>744</v>
      </c>
      <c r="K135" s="75" t="s">
        <v>1242</v>
      </c>
      <c r="L135" s="75" t="s">
        <v>744</v>
      </c>
    </row>
    <row r="136" spans="1:12" x14ac:dyDescent="0.2">
      <c r="A136" s="177"/>
      <c r="B136" s="177"/>
      <c r="C136" s="178"/>
      <c r="D136" s="178"/>
      <c r="E136" s="75" t="s">
        <v>1243</v>
      </c>
      <c r="F136" s="75" t="s">
        <v>1244</v>
      </c>
      <c r="G136" s="75" t="s">
        <v>793</v>
      </c>
      <c r="H136" s="75" t="s">
        <v>1240</v>
      </c>
      <c r="I136" s="75" t="s">
        <v>1245</v>
      </c>
      <c r="J136" s="75" t="s">
        <v>744</v>
      </c>
      <c r="K136" s="75" t="s">
        <v>1246</v>
      </c>
      <c r="L136" s="75" t="s">
        <v>744</v>
      </c>
    </row>
    <row r="137" spans="1:12" x14ac:dyDescent="0.2">
      <c r="A137" s="177"/>
      <c r="B137" s="177"/>
      <c r="C137" s="178"/>
      <c r="D137" s="178"/>
      <c r="E137" s="75" t="s">
        <v>1247</v>
      </c>
      <c r="F137" s="75" t="s">
        <v>1248</v>
      </c>
      <c r="G137" s="75" t="s">
        <v>766</v>
      </c>
      <c r="H137" s="75" t="s">
        <v>1249</v>
      </c>
      <c r="I137" s="75" t="s">
        <v>1250</v>
      </c>
      <c r="J137" s="75" t="s">
        <v>744</v>
      </c>
      <c r="K137" s="75" t="s">
        <v>1251</v>
      </c>
      <c r="L137" s="75" t="s">
        <v>744</v>
      </c>
    </row>
    <row r="138" spans="1:12" x14ac:dyDescent="0.2">
      <c r="A138" s="177"/>
      <c r="B138" s="177"/>
      <c r="C138" s="178"/>
      <c r="D138" s="178"/>
      <c r="E138" s="75" t="s">
        <v>1252</v>
      </c>
      <c r="F138" s="75" t="s">
        <v>1253</v>
      </c>
      <c r="G138" s="75" t="s">
        <v>744</v>
      </c>
      <c r="H138" s="75" t="s">
        <v>744</v>
      </c>
      <c r="I138" s="75" t="s">
        <v>744</v>
      </c>
      <c r="J138" s="75" t="s">
        <v>744</v>
      </c>
      <c r="K138" s="75" t="s">
        <v>744</v>
      </c>
      <c r="L138" s="75" t="s">
        <v>744</v>
      </c>
    </row>
    <row r="139" spans="1:12" x14ac:dyDescent="0.2">
      <c r="A139" s="177"/>
      <c r="B139" s="177"/>
      <c r="C139" s="178"/>
      <c r="D139" s="178"/>
      <c r="E139" s="75" t="s">
        <v>1254</v>
      </c>
      <c r="F139" s="75" t="s">
        <v>1255</v>
      </c>
      <c r="G139" s="75" t="s">
        <v>766</v>
      </c>
      <c r="H139" s="75" t="s">
        <v>1256</v>
      </c>
      <c r="I139" s="75" t="s">
        <v>1257</v>
      </c>
      <c r="J139" s="75" t="s">
        <v>744</v>
      </c>
      <c r="K139" s="75" t="s">
        <v>1258</v>
      </c>
      <c r="L139" s="75" t="s">
        <v>744</v>
      </c>
    </row>
    <row r="140" spans="1:12" x14ac:dyDescent="0.2">
      <c r="A140" s="177"/>
      <c r="B140" s="177"/>
      <c r="C140" s="178"/>
      <c r="D140" s="178"/>
      <c r="E140" s="75" t="s">
        <v>1259</v>
      </c>
      <c r="F140" s="75" t="s">
        <v>1260</v>
      </c>
      <c r="G140" s="75" t="s">
        <v>766</v>
      </c>
      <c r="H140" s="75" t="s">
        <v>1261</v>
      </c>
      <c r="I140" s="75" t="s">
        <v>1262</v>
      </c>
      <c r="J140" s="75" t="s">
        <v>744</v>
      </c>
      <c r="K140" s="75" t="s">
        <v>1263</v>
      </c>
      <c r="L140" s="75" t="s">
        <v>744</v>
      </c>
    </row>
    <row r="141" spans="1:12" x14ac:dyDescent="0.2">
      <c r="A141" s="177"/>
      <c r="B141" s="177"/>
      <c r="C141" s="178"/>
      <c r="D141" s="178"/>
      <c r="E141" s="75" t="s">
        <v>1264</v>
      </c>
      <c r="F141" s="75" t="s">
        <v>1265</v>
      </c>
      <c r="G141" s="75" t="s">
        <v>793</v>
      </c>
      <c r="H141" s="75" t="s">
        <v>1261</v>
      </c>
      <c r="I141" s="75" t="s">
        <v>1266</v>
      </c>
      <c r="J141" s="75" t="s">
        <v>744</v>
      </c>
      <c r="K141" s="75" t="s">
        <v>1267</v>
      </c>
      <c r="L141" s="75" t="s">
        <v>744</v>
      </c>
    </row>
    <row r="142" spans="1:12" x14ac:dyDescent="0.2">
      <c r="A142" s="177"/>
      <c r="B142" s="177"/>
      <c r="C142" s="178"/>
      <c r="D142" s="178"/>
      <c r="E142" s="75" t="s">
        <v>1268</v>
      </c>
      <c r="F142" s="75" t="s">
        <v>1269</v>
      </c>
      <c r="G142" s="75" t="s">
        <v>744</v>
      </c>
      <c r="H142" s="75" t="s">
        <v>744</v>
      </c>
      <c r="I142" s="75" t="s">
        <v>744</v>
      </c>
      <c r="J142" s="75" t="s">
        <v>744</v>
      </c>
      <c r="K142" s="75" t="s">
        <v>744</v>
      </c>
      <c r="L142" s="75" t="s">
        <v>744</v>
      </c>
    </row>
    <row r="143" spans="1:12" x14ac:dyDescent="0.2">
      <c r="A143" s="177"/>
      <c r="B143" s="177"/>
      <c r="C143" s="178"/>
      <c r="D143" s="178"/>
      <c r="E143" s="75" t="s">
        <v>1270</v>
      </c>
      <c r="F143" s="75" t="s">
        <v>1271</v>
      </c>
      <c r="G143" s="75" t="s">
        <v>766</v>
      </c>
      <c r="H143" s="75" t="s">
        <v>1272</v>
      </c>
      <c r="I143" s="75" t="s">
        <v>1273</v>
      </c>
      <c r="J143" s="75" t="s">
        <v>744</v>
      </c>
      <c r="K143" s="75" t="s">
        <v>1274</v>
      </c>
      <c r="L143" s="75" t="s">
        <v>744</v>
      </c>
    </row>
    <row r="144" spans="1:12" x14ac:dyDescent="0.2">
      <c r="A144" s="177"/>
      <c r="B144" s="177"/>
      <c r="C144" s="178"/>
      <c r="D144" s="178"/>
      <c r="E144" s="75" t="s">
        <v>1275</v>
      </c>
      <c r="F144" s="75" t="s">
        <v>1276</v>
      </c>
      <c r="G144" s="75" t="s">
        <v>766</v>
      </c>
      <c r="H144" s="75" t="s">
        <v>1277</v>
      </c>
      <c r="I144" s="75" t="s">
        <v>1278</v>
      </c>
      <c r="J144" s="75" t="s">
        <v>744</v>
      </c>
      <c r="K144" s="75" t="s">
        <v>1279</v>
      </c>
      <c r="L144" s="75" t="s">
        <v>744</v>
      </c>
    </row>
    <row r="145" spans="1:12" x14ac:dyDescent="0.2">
      <c r="A145" s="177" t="s">
        <v>1730</v>
      </c>
      <c r="B145" s="177" t="s">
        <v>1749</v>
      </c>
      <c r="C145" s="178" t="s">
        <v>1779</v>
      </c>
      <c r="D145" s="178" t="s">
        <v>2019</v>
      </c>
      <c r="E145" s="75" t="s">
        <v>1280</v>
      </c>
      <c r="F145" s="75" t="s">
        <v>1281</v>
      </c>
      <c r="G145" s="75" t="s">
        <v>744</v>
      </c>
      <c r="H145" s="75" t="s">
        <v>744</v>
      </c>
      <c r="I145" s="75" t="s">
        <v>744</v>
      </c>
      <c r="J145" s="75" t="s">
        <v>744</v>
      </c>
      <c r="K145" s="75" t="s">
        <v>744</v>
      </c>
      <c r="L145" s="75" t="s">
        <v>744</v>
      </c>
    </row>
    <row r="146" spans="1:12" x14ac:dyDescent="0.2">
      <c r="A146" s="177"/>
      <c r="B146" s="177"/>
      <c r="C146" s="178"/>
      <c r="D146" s="178"/>
      <c r="E146" s="75" t="s">
        <v>1282</v>
      </c>
      <c r="F146" s="75" t="s">
        <v>1283</v>
      </c>
      <c r="G146" s="75" t="s">
        <v>744</v>
      </c>
      <c r="H146" s="75" t="s">
        <v>744</v>
      </c>
      <c r="I146" s="75" t="s">
        <v>744</v>
      </c>
      <c r="J146" s="75" t="s">
        <v>744</v>
      </c>
      <c r="K146" s="75" t="s">
        <v>744</v>
      </c>
      <c r="L146" s="75" t="s">
        <v>744</v>
      </c>
    </row>
    <row r="147" spans="1:12" x14ac:dyDescent="0.2">
      <c r="A147" s="177"/>
      <c r="B147" s="177"/>
      <c r="C147" s="178"/>
      <c r="D147" s="178"/>
      <c r="E147" s="75" t="s">
        <v>1284</v>
      </c>
      <c r="F147" s="75" t="s">
        <v>1285</v>
      </c>
      <c r="G147" s="75" t="s">
        <v>744</v>
      </c>
      <c r="H147" s="75" t="s">
        <v>1286</v>
      </c>
      <c r="I147" s="75" t="s">
        <v>1287</v>
      </c>
      <c r="J147" s="75" t="s">
        <v>744</v>
      </c>
      <c r="K147" s="75" t="s">
        <v>744</v>
      </c>
      <c r="L147" s="75" t="s">
        <v>744</v>
      </c>
    </row>
    <row r="148" spans="1:12" x14ac:dyDescent="0.2">
      <c r="A148" s="177"/>
      <c r="B148" s="177"/>
      <c r="C148" s="178"/>
      <c r="D148" s="178"/>
      <c r="E148" s="75" t="s">
        <v>1288</v>
      </c>
      <c r="F148" s="75" t="s">
        <v>1289</v>
      </c>
      <c r="G148" s="75" t="s">
        <v>744</v>
      </c>
      <c r="H148" s="75" t="s">
        <v>1286</v>
      </c>
      <c r="I148" s="75" t="s">
        <v>1290</v>
      </c>
      <c r="J148" s="75" t="s">
        <v>744</v>
      </c>
      <c r="K148" s="75" t="s">
        <v>744</v>
      </c>
      <c r="L148" s="75" t="s">
        <v>744</v>
      </c>
    </row>
    <row r="149" spans="1:12" x14ac:dyDescent="0.2">
      <c r="A149" s="177"/>
      <c r="B149" s="177"/>
      <c r="C149" s="178"/>
      <c r="D149" s="178"/>
      <c r="E149" s="75" t="s">
        <v>1291</v>
      </c>
      <c r="F149" s="75" t="s">
        <v>1292</v>
      </c>
      <c r="G149" s="75" t="s">
        <v>744</v>
      </c>
      <c r="H149" s="75" t="s">
        <v>1286</v>
      </c>
      <c r="I149" s="75" t="s">
        <v>1293</v>
      </c>
      <c r="J149" s="75" t="s">
        <v>744</v>
      </c>
      <c r="K149" s="75" t="s">
        <v>744</v>
      </c>
      <c r="L149" s="75" t="s">
        <v>744</v>
      </c>
    </row>
    <row r="150" spans="1:12" x14ac:dyDescent="0.2">
      <c r="A150" s="177"/>
      <c r="B150" s="177"/>
      <c r="C150" s="178"/>
      <c r="D150" s="178"/>
      <c r="E150" s="75" t="s">
        <v>1294</v>
      </c>
      <c r="F150" s="75" t="s">
        <v>1295</v>
      </c>
      <c r="G150" s="75" t="s">
        <v>744</v>
      </c>
      <c r="H150" s="75" t="s">
        <v>1296</v>
      </c>
      <c r="I150" s="75" t="s">
        <v>1297</v>
      </c>
      <c r="J150" s="75" t="s">
        <v>744</v>
      </c>
      <c r="K150" s="75" t="s">
        <v>744</v>
      </c>
      <c r="L150" s="75" t="s">
        <v>744</v>
      </c>
    </row>
    <row r="151" spans="1:12" x14ac:dyDescent="0.2">
      <c r="A151" s="177"/>
      <c r="B151" s="177"/>
      <c r="C151" s="178"/>
      <c r="D151" s="178"/>
      <c r="E151" s="75" t="s">
        <v>1298</v>
      </c>
      <c r="F151" s="75" t="s">
        <v>1299</v>
      </c>
      <c r="G151" s="75" t="s">
        <v>744</v>
      </c>
      <c r="H151" s="75" t="s">
        <v>744</v>
      </c>
      <c r="I151" s="75" t="s">
        <v>763</v>
      </c>
      <c r="J151" s="75" t="s">
        <v>744</v>
      </c>
      <c r="K151" s="75" t="s">
        <v>744</v>
      </c>
      <c r="L151" s="75" t="s">
        <v>744</v>
      </c>
    </row>
    <row r="152" spans="1:12" x14ac:dyDescent="0.2">
      <c r="A152" s="177"/>
      <c r="B152" s="177"/>
      <c r="C152" s="178"/>
      <c r="D152" s="178"/>
      <c r="E152" s="75" t="s">
        <v>1300</v>
      </c>
      <c r="F152" s="75" t="s">
        <v>1301</v>
      </c>
      <c r="G152" s="75" t="s">
        <v>793</v>
      </c>
      <c r="H152" s="75" t="s">
        <v>1286</v>
      </c>
      <c r="I152" s="75" t="s">
        <v>1302</v>
      </c>
      <c r="J152" s="75" t="s">
        <v>744</v>
      </c>
      <c r="K152" s="75" t="s">
        <v>1303</v>
      </c>
      <c r="L152" s="75" t="s">
        <v>744</v>
      </c>
    </row>
    <row r="153" spans="1:12" ht="42.75" customHeight="1" x14ac:dyDescent="0.2">
      <c r="A153" s="177"/>
      <c r="B153" s="177"/>
      <c r="C153" s="178"/>
      <c r="D153" s="178"/>
      <c r="E153" s="75" t="s">
        <v>1304</v>
      </c>
      <c r="F153" s="75" t="s">
        <v>1305</v>
      </c>
      <c r="G153" s="75" t="s">
        <v>766</v>
      </c>
      <c r="H153" s="75" t="s">
        <v>1306</v>
      </c>
      <c r="I153" s="75" t="s">
        <v>1307</v>
      </c>
      <c r="J153" s="75" t="s">
        <v>744</v>
      </c>
      <c r="K153" s="75" t="s">
        <v>1308</v>
      </c>
      <c r="L153" s="75" t="s">
        <v>744</v>
      </c>
    </row>
    <row r="154" spans="1:12" x14ac:dyDescent="0.2">
      <c r="A154" s="177"/>
      <c r="B154" s="177"/>
      <c r="C154" s="178"/>
      <c r="D154" s="178"/>
      <c r="E154" s="75" t="s">
        <v>1309</v>
      </c>
      <c r="F154" s="75" t="s">
        <v>1310</v>
      </c>
      <c r="G154" s="75" t="s">
        <v>793</v>
      </c>
      <c r="H154" s="75" t="s">
        <v>1306</v>
      </c>
      <c r="I154" s="75" t="s">
        <v>1311</v>
      </c>
      <c r="J154" s="75" t="s">
        <v>744</v>
      </c>
      <c r="K154" s="75" t="s">
        <v>1312</v>
      </c>
      <c r="L154" s="75" t="s">
        <v>744</v>
      </c>
    </row>
    <row r="155" spans="1:12" s="53" customFormat="1" ht="14.25" customHeight="1" x14ac:dyDescent="0.2">
      <c r="A155" s="53" t="s">
        <v>1781</v>
      </c>
      <c r="C155" s="72"/>
      <c r="D155" s="72"/>
    </row>
    <row r="156" spans="1:12" x14ac:dyDescent="0.2">
      <c r="A156" s="177" t="s">
        <v>74</v>
      </c>
      <c r="B156" s="177" t="s">
        <v>1737</v>
      </c>
      <c r="C156" s="178" t="s">
        <v>1780</v>
      </c>
      <c r="D156" s="178" t="s">
        <v>2227</v>
      </c>
      <c r="E156" s="75" t="s">
        <v>1313</v>
      </c>
      <c r="F156" s="75" t="s">
        <v>1314</v>
      </c>
      <c r="G156" s="75" t="s">
        <v>744</v>
      </c>
      <c r="H156" s="75" t="s">
        <v>744</v>
      </c>
      <c r="I156" s="75" t="s">
        <v>744</v>
      </c>
      <c r="J156" s="75" t="s">
        <v>744</v>
      </c>
      <c r="K156" s="75" t="s">
        <v>744</v>
      </c>
      <c r="L156" s="75" t="s">
        <v>744</v>
      </c>
    </row>
    <row r="157" spans="1:12" x14ac:dyDescent="0.2">
      <c r="A157" s="177"/>
      <c r="B157" s="177"/>
      <c r="C157" s="178"/>
      <c r="D157" s="178"/>
      <c r="E157" s="75" t="s">
        <v>745</v>
      </c>
      <c r="F157" s="75" t="s">
        <v>746</v>
      </c>
      <c r="G157" s="75" t="s">
        <v>744</v>
      </c>
      <c r="H157" s="75" t="s">
        <v>744</v>
      </c>
      <c r="I157" s="75" t="s">
        <v>744</v>
      </c>
      <c r="J157" s="75" t="s">
        <v>744</v>
      </c>
      <c r="K157" s="75" t="s">
        <v>744</v>
      </c>
      <c r="L157" s="75" t="s">
        <v>744</v>
      </c>
    </row>
    <row r="158" spans="1:12" x14ac:dyDescent="0.2">
      <c r="A158" s="177"/>
      <c r="B158" s="177"/>
      <c r="C158" s="178"/>
      <c r="D158" s="178"/>
      <c r="E158" s="75" t="s">
        <v>1315</v>
      </c>
      <c r="F158" s="75" t="s">
        <v>1316</v>
      </c>
      <c r="G158" s="75" t="s">
        <v>744</v>
      </c>
      <c r="H158" s="75" t="s">
        <v>744</v>
      </c>
      <c r="I158" s="75" t="s">
        <v>744</v>
      </c>
      <c r="J158" s="75" t="s">
        <v>744</v>
      </c>
      <c r="K158" s="75" t="s">
        <v>744</v>
      </c>
      <c r="L158" s="75" t="s">
        <v>744</v>
      </c>
    </row>
    <row r="159" spans="1:12" x14ac:dyDescent="0.2">
      <c r="A159" s="177"/>
      <c r="B159" s="177"/>
      <c r="C159" s="178"/>
      <c r="D159" s="178"/>
      <c r="E159" s="75" t="s">
        <v>1317</v>
      </c>
      <c r="F159" s="75" t="s">
        <v>1318</v>
      </c>
      <c r="G159" s="75" t="s">
        <v>744</v>
      </c>
      <c r="H159" s="75" t="s">
        <v>1319</v>
      </c>
      <c r="I159" s="75" t="s">
        <v>1320</v>
      </c>
      <c r="J159" s="75" t="s">
        <v>744</v>
      </c>
      <c r="K159" s="75" t="s">
        <v>744</v>
      </c>
      <c r="L159" s="75" t="s">
        <v>744</v>
      </c>
    </row>
    <row r="160" spans="1:12" x14ac:dyDescent="0.2">
      <c r="A160" s="177"/>
      <c r="B160" s="177"/>
      <c r="C160" s="178"/>
      <c r="D160" s="178"/>
      <c r="E160" s="75" t="s">
        <v>753</v>
      </c>
      <c r="F160" s="75" t="s">
        <v>754</v>
      </c>
      <c r="G160" s="75" t="s">
        <v>744</v>
      </c>
      <c r="H160" s="75" t="s">
        <v>755</v>
      </c>
      <c r="I160" s="75" t="s">
        <v>756</v>
      </c>
      <c r="J160" s="75" t="s">
        <v>757</v>
      </c>
      <c r="K160" s="75" t="s">
        <v>744</v>
      </c>
      <c r="L160" s="75" t="s">
        <v>744</v>
      </c>
    </row>
    <row r="161" spans="1:12" x14ac:dyDescent="0.2">
      <c r="A161" s="177"/>
      <c r="B161" s="177"/>
      <c r="C161" s="178"/>
      <c r="D161" s="178"/>
      <c r="E161" s="75" t="s">
        <v>758</v>
      </c>
      <c r="F161" s="75" t="s">
        <v>759</v>
      </c>
      <c r="G161" s="75" t="s">
        <v>744</v>
      </c>
      <c r="H161" s="75" t="s">
        <v>755</v>
      </c>
      <c r="I161" s="75" t="s">
        <v>760</v>
      </c>
      <c r="J161" s="75" t="s">
        <v>757</v>
      </c>
      <c r="K161" s="75" t="s">
        <v>744</v>
      </c>
      <c r="L161" s="75" t="s">
        <v>744</v>
      </c>
    </row>
    <row r="162" spans="1:12" x14ac:dyDescent="0.2">
      <c r="A162" s="177"/>
      <c r="B162" s="177"/>
      <c r="C162" s="178"/>
      <c r="D162" s="178"/>
      <c r="E162" s="75" t="s">
        <v>1321</v>
      </c>
      <c r="F162" s="75" t="s">
        <v>1322</v>
      </c>
      <c r="G162" s="75" t="s">
        <v>744</v>
      </c>
      <c r="H162" s="75" t="s">
        <v>744</v>
      </c>
      <c r="I162" s="75" t="s">
        <v>763</v>
      </c>
      <c r="J162" s="75" t="s">
        <v>744</v>
      </c>
      <c r="K162" s="75" t="s">
        <v>744</v>
      </c>
      <c r="L162" s="75" t="s">
        <v>744</v>
      </c>
    </row>
    <row r="163" spans="1:12" x14ac:dyDescent="0.2">
      <c r="A163" s="177"/>
      <c r="B163" s="177"/>
      <c r="C163" s="178"/>
      <c r="D163" s="178"/>
      <c r="E163" s="75" t="s">
        <v>764</v>
      </c>
      <c r="F163" s="75" t="s">
        <v>765</v>
      </c>
      <c r="G163" s="75" t="s">
        <v>766</v>
      </c>
      <c r="H163" s="75" t="s">
        <v>767</v>
      </c>
      <c r="I163" s="75" t="s">
        <v>768</v>
      </c>
      <c r="J163" s="75" t="s">
        <v>769</v>
      </c>
      <c r="K163" s="75" t="s">
        <v>770</v>
      </c>
      <c r="L163" s="75" t="s">
        <v>744</v>
      </c>
    </row>
    <row r="164" spans="1:12" x14ac:dyDescent="0.2">
      <c r="A164" s="177"/>
      <c r="B164" s="177"/>
      <c r="C164" s="178"/>
      <c r="D164" s="178"/>
      <c r="E164" s="75" t="s">
        <v>771</v>
      </c>
      <c r="F164" s="75" t="s">
        <v>772</v>
      </c>
      <c r="G164" s="75" t="s">
        <v>766</v>
      </c>
      <c r="H164" s="75" t="s">
        <v>773</v>
      </c>
      <c r="I164" s="75" t="s">
        <v>774</v>
      </c>
      <c r="J164" s="75" t="s">
        <v>769</v>
      </c>
      <c r="K164" s="75" t="s">
        <v>775</v>
      </c>
      <c r="L164" s="75" t="s">
        <v>744</v>
      </c>
    </row>
    <row r="165" spans="1:12" x14ac:dyDescent="0.2">
      <c r="A165" s="177"/>
      <c r="B165" s="177"/>
      <c r="C165" s="178"/>
      <c r="D165" s="178"/>
      <c r="E165" s="75" t="s">
        <v>776</v>
      </c>
      <c r="F165" s="75" t="s">
        <v>777</v>
      </c>
      <c r="G165" s="75" t="s">
        <v>766</v>
      </c>
      <c r="H165" s="75" t="s">
        <v>778</v>
      </c>
      <c r="I165" s="75" t="s">
        <v>779</v>
      </c>
      <c r="J165" s="75" t="s">
        <v>769</v>
      </c>
      <c r="K165" s="75" t="s">
        <v>780</v>
      </c>
      <c r="L165" s="75" t="s">
        <v>744</v>
      </c>
    </row>
    <row r="166" spans="1:12" x14ac:dyDescent="0.2">
      <c r="A166" s="177"/>
      <c r="B166" s="177"/>
      <c r="C166" s="178"/>
      <c r="D166" s="178"/>
      <c r="E166" s="75" t="s">
        <v>781</v>
      </c>
      <c r="F166" s="75" t="s">
        <v>782</v>
      </c>
      <c r="G166" s="75" t="s">
        <v>766</v>
      </c>
      <c r="H166" s="75" t="s">
        <v>783</v>
      </c>
      <c r="I166" s="75" t="s">
        <v>784</v>
      </c>
      <c r="J166" s="75" t="s">
        <v>769</v>
      </c>
      <c r="K166" s="75" t="s">
        <v>785</v>
      </c>
      <c r="L166" s="75" t="s">
        <v>744</v>
      </c>
    </row>
    <row r="167" spans="1:12" x14ac:dyDescent="0.2">
      <c r="A167" s="177"/>
      <c r="B167" s="177"/>
      <c r="C167" s="178"/>
      <c r="D167" s="178"/>
      <c r="E167" s="75" t="s">
        <v>786</v>
      </c>
      <c r="F167" s="75" t="s">
        <v>787</v>
      </c>
      <c r="G167" s="75" t="s">
        <v>766</v>
      </c>
      <c r="H167" s="75" t="s">
        <v>788</v>
      </c>
      <c r="I167" s="75" t="s">
        <v>789</v>
      </c>
      <c r="J167" s="75" t="s">
        <v>769</v>
      </c>
      <c r="K167" s="75" t="s">
        <v>790</v>
      </c>
      <c r="L167" s="75" t="s">
        <v>744</v>
      </c>
    </row>
    <row r="168" spans="1:12" x14ac:dyDescent="0.2">
      <c r="A168" s="177"/>
      <c r="B168" s="177"/>
      <c r="C168" s="178"/>
      <c r="D168" s="178"/>
      <c r="E168" s="75" t="s">
        <v>1323</v>
      </c>
      <c r="F168" s="75" t="s">
        <v>1324</v>
      </c>
      <c r="G168" s="75" t="s">
        <v>793</v>
      </c>
      <c r="H168" s="75" t="s">
        <v>1325</v>
      </c>
      <c r="I168" s="75" t="s">
        <v>1326</v>
      </c>
      <c r="J168" s="75" t="s">
        <v>744</v>
      </c>
      <c r="K168" s="75" t="s">
        <v>1327</v>
      </c>
      <c r="L168" s="75" t="s">
        <v>744</v>
      </c>
    </row>
    <row r="169" spans="1:12" x14ac:dyDescent="0.2">
      <c r="A169" s="177"/>
      <c r="B169" s="177"/>
      <c r="C169" s="178"/>
      <c r="D169" s="178"/>
      <c r="E169" s="75" t="s">
        <v>797</v>
      </c>
      <c r="F169" s="75" t="s">
        <v>798</v>
      </c>
      <c r="G169" s="75" t="s">
        <v>766</v>
      </c>
      <c r="H169" s="75" t="s">
        <v>799</v>
      </c>
      <c r="I169" s="75" t="s">
        <v>800</v>
      </c>
      <c r="J169" s="75" t="s">
        <v>769</v>
      </c>
      <c r="K169" s="75" t="s">
        <v>801</v>
      </c>
      <c r="L169" s="75" t="s">
        <v>744</v>
      </c>
    </row>
    <row r="170" spans="1:12" x14ac:dyDescent="0.2">
      <c r="A170" s="177"/>
      <c r="B170" s="177"/>
      <c r="C170" s="178"/>
      <c r="D170" s="178"/>
      <c r="E170" s="75" t="s">
        <v>802</v>
      </c>
      <c r="F170" s="75" t="s">
        <v>803</v>
      </c>
      <c r="G170" s="75" t="s">
        <v>766</v>
      </c>
      <c r="H170" s="75" t="s">
        <v>799</v>
      </c>
      <c r="I170" s="75" t="s">
        <v>804</v>
      </c>
      <c r="J170" s="75" t="s">
        <v>769</v>
      </c>
      <c r="K170" s="75" t="s">
        <v>805</v>
      </c>
      <c r="L170" s="75" t="s">
        <v>744</v>
      </c>
    </row>
    <row r="171" spans="1:12" x14ac:dyDescent="0.2">
      <c r="A171" s="177"/>
      <c r="B171" s="177"/>
      <c r="C171" s="178"/>
      <c r="D171" s="178"/>
      <c r="E171" s="75" t="s">
        <v>1328</v>
      </c>
      <c r="F171" s="75" t="s">
        <v>1329</v>
      </c>
      <c r="G171" s="75" t="s">
        <v>793</v>
      </c>
      <c r="H171" s="75" t="s">
        <v>1330</v>
      </c>
      <c r="I171" s="75" t="s">
        <v>1331</v>
      </c>
      <c r="J171" s="75" t="s">
        <v>744</v>
      </c>
      <c r="K171" s="75" t="s">
        <v>1332</v>
      </c>
      <c r="L171" s="75" t="s">
        <v>744</v>
      </c>
    </row>
    <row r="172" spans="1:12" x14ac:dyDescent="0.2">
      <c r="A172" s="177"/>
      <c r="B172" s="177"/>
      <c r="C172" s="178"/>
      <c r="D172" s="178"/>
      <c r="E172" s="75" t="s">
        <v>811</v>
      </c>
      <c r="F172" s="75" t="s">
        <v>812</v>
      </c>
      <c r="G172" s="75" t="s">
        <v>766</v>
      </c>
      <c r="H172" s="75" t="s">
        <v>813</v>
      </c>
      <c r="I172" s="75" t="s">
        <v>814</v>
      </c>
      <c r="J172" s="75" t="s">
        <v>769</v>
      </c>
      <c r="K172" s="75" t="s">
        <v>815</v>
      </c>
      <c r="L172" s="75" t="s">
        <v>744</v>
      </c>
    </row>
    <row r="173" spans="1:12" x14ac:dyDescent="0.2">
      <c r="A173" s="177"/>
      <c r="B173" s="177"/>
      <c r="C173" s="178"/>
      <c r="D173" s="178"/>
      <c r="E173" s="75" t="s">
        <v>816</v>
      </c>
      <c r="F173" s="75" t="s">
        <v>817</v>
      </c>
      <c r="G173" s="75" t="s">
        <v>766</v>
      </c>
      <c r="H173" s="75" t="s">
        <v>818</v>
      </c>
      <c r="I173" s="75" t="s">
        <v>819</v>
      </c>
      <c r="J173" s="75" t="s">
        <v>769</v>
      </c>
      <c r="K173" s="75" t="s">
        <v>820</v>
      </c>
      <c r="L173" s="75" t="s">
        <v>744</v>
      </c>
    </row>
    <row r="174" spans="1:12" x14ac:dyDescent="0.2">
      <c r="A174" s="177"/>
      <c r="B174" s="177"/>
      <c r="C174" s="178"/>
      <c r="D174" s="178"/>
      <c r="E174" s="75" t="s">
        <v>1333</v>
      </c>
      <c r="F174" s="75" t="s">
        <v>1334</v>
      </c>
      <c r="G174" s="75" t="s">
        <v>793</v>
      </c>
      <c r="H174" s="75" t="s">
        <v>1335</v>
      </c>
      <c r="I174" s="75" t="s">
        <v>1336</v>
      </c>
      <c r="J174" s="75" t="s">
        <v>744</v>
      </c>
      <c r="K174" s="75" t="s">
        <v>1337</v>
      </c>
      <c r="L174" s="75" t="s">
        <v>744</v>
      </c>
    </row>
    <row r="175" spans="1:12" x14ac:dyDescent="0.2">
      <c r="A175" s="177"/>
      <c r="B175" s="177"/>
      <c r="C175" s="178"/>
      <c r="D175" s="178"/>
      <c r="E175" s="75" t="s">
        <v>826</v>
      </c>
      <c r="F175" s="75" t="s">
        <v>827</v>
      </c>
      <c r="G175" s="75" t="s">
        <v>766</v>
      </c>
      <c r="H175" s="75" t="s">
        <v>828</v>
      </c>
      <c r="I175" s="75" t="s">
        <v>829</v>
      </c>
      <c r="J175" s="75" t="s">
        <v>769</v>
      </c>
      <c r="K175" s="75" t="s">
        <v>830</v>
      </c>
      <c r="L175" s="75" t="s">
        <v>744</v>
      </c>
    </row>
    <row r="176" spans="1:12" x14ac:dyDescent="0.2">
      <c r="A176" s="177"/>
      <c r="B176" s="177"/>
      <c r="C176" s="178"/>
      <c r="D176" s="178"/>
      <c r="E176" s="75" t="s">
        <v>1338</v>
      </c>
      <c r="F176" s="75" t="s">
        <v>1339</v>
      </c>
      <c r="G176" s="75" t="s">
        <v>793</v>
      </c>
      <c r="H176" s="75" t="s">
        <v>1340</v>
      </c>
      <c r="I176" s="75" t="s">
        <v>1341</v>
      </c>
      <c r="J176" s="75" t="s">
        <v>744</v>
      </c>
      <c r="K176" s="75" t="s">
        <v>1342</v>
      </c>
      <c r="L176" s="75" t="s">
        <v>744</v>
      </c>
    </row>
    <row r="177" spans="1:12" x14ac:dyDescent="0.2">
      <c r="A177" s="177"/>
      <c r="B177" s="177"/>
      <c r="C177" s="178"/>
      <c r="D177" s="178"/>
      <c r="E177" s="75" t="s">
        <v>1343</v>
      </c>
      <c r="F177" s="75" t="s">
        <v>837</v>
      </c>
      <c r="G177" s="75" t="s">
        <v>766</v>
      </c>
      <c r="H177" s="75" t="s">
        <v>838</v>
      </c>
      <c r="I177" s="75" t="s">
        <v>839</v>
      </c>
      <c r="J177" s="75" t="s">
        <v>769</v>
      </c>
      <c r="K177" s="75" t="s">
        <v>840</v>
      </c>
      <c r="L177" s="75" t="s">
        <v>744</v>
      </c>
    </row>
    <row r="178" spans="1:12" x14ac:dyDescent="0.2">
      <c r="A178" s="177" t="s">
        <v>128</v>
      </c>
      <c r="B178" s="177" t="s">
        <v>1739</v>
      </c>
      <c r="C178" s="178" t="s">
        <v>1782</v>
      </c>
      <c r="D178" s="178" t="s">
        <v>2228</v>
      </c>
      <c r="E178" s="75" t="s">
        <v>841</v>
      </c>
      <c r="F178" s="75" t="s">
        <v>842</v>
      </c>
      <c r="G178" s="75" t="s">
        <v>744</v>
      </c>
      <c r="H178" s="75" t="s">
        <v>744</v>
      </c>
      <c r="I178" s="75" t="s">
        <v>744</v>
      </c>
      <c r="J178" s="75" t="s">
        <v>744</v>
      </c>
      <c r="K178" s="75" t="s">
        <v>744</v>
      </c>
      <c r="L178" s="75" t="s">
        <v>744</v>
      </c>
    </row>
    <row r="179" spans="1:12" x14ac:dyDescent="0.2">
      <c r="A179" s="177"/>
      <c r="B179" s="177"/>
      <c r="C179" s="178"/>
      <c r="D179" s="178"/>
      <c r="E179" s="75" t="s">
        <v>843</v>
      </c>
      <c r="F179" s="75" t="s">
        <v>844</v>
      </c>
      <c r="G179" s="75" t="s">
        <v>744</v>
      </c>
      <c r="H179" s="75" t="s">
        <v>744</v>
      </c>
      <c r="I179" s="75" t="s">
        <v>744</v>
      </c>
      <c r="J179" s="75" t="s">
        <v>744</v>
      </c>
      <c r="K179" s="75" t="s">
        <v>744</v>
      </c>
      <c r="L179" s="75" t="s">
        <v>744</v>
      </c>
    </row>
    <row r="180" spans="1:12" x14ac:dyDescent="0.2">
      <c r="A180" s="177"/>
      <c r="B180" s="177"/>
      <c r="C180" s="178"/>
      <c r="D180" s="178"/>
      <c r="E180" s="75" t="s">
        <v>1344</v>
      </c>
      <c r="F180" s="75" t="s">
        <v>1345</v>
      </c>
      <c r="G180" s="75" t="s">
        <v>744</v>
      </c>
      <c r="H180" s="75" t="s">
        <v>744</v>
      </c>
      <c r="I180" s="75" t="s">
        <v>744</v>
      </c>
      <c r="J180" s="75" t="s">
        <v>744</v>
      </c>
      <c r="K180" s="75" t="s">
        <v>744</v>
      </c>
      <c r="L180" s="75" t="s">
        <v>744</v>
      </c>
    </row>
    <row r="181" spans="1:12" x14ac:dyDescent="0.2">
      <c r="A181" s="177"/>
      <c r="B181" s="177"/>
      <c r="C181" s="178"/>
      <c r="D181" s="178"/>
      <c r="E181" s="75" t="s">
        <v>1346</v>
      </c>
      <c r="F181" s="75" t="s">
        <v>1347</v>
      </c>
      <c r="G181" s="75" t="s">
        <v>744</v>
      </c>
      <c r="H181" s="75" t="s">
        <v>1348</v>
      </c>
      <c r="I181" s="75" t="s">
        <v>1349</v>
      </c>
      <c r="J181" s="75" t="s">
        <v>744</v>
      </c>
      <c r="K181" s="75" t="s">
        <v>744</v>
      </c>
      <c r="L181" s="75" t="s">
        <v>744</v>
      </c>
    </row>
    <row r="182" spans="1:12" x14ac:dyDescent="0.2">
      <c r="A182" s="177"/>
      <c r="B182" s="177"/>
      <c r="C182" s="178"/>
      <c r="D182" s="178"/>
      <c r="E182" s="75" t="s">
        <v>851</v>
      </c>
      <c r="F182" s="75" t="s">
        <v>754</v>
      </c>
      <c r="G182" s="75" t="s">
        <v>744</v>
      </c>
      <c r="H182" s="75" t="s">
        <v>755</v>
      </c>
      <c r="I182" s="75" t="s">
        <v>756</v>
      </c>
      <c r="J182" s="75" t="s">
        <v>757</v>
      </c>
      <c r="K182" s="75" t="s">
        <v>744</v>
      </c>
      <c r="L182" s="75" t="s">
        <v>744</v>
      </c>
    </row>
    <row r="183" spans="1:12" x14ac:dyDescent="0.2">
      <c r="A183" s="177"/>
      <c r="B183" s="177"/>
      <c r="C183" s="178"/>
      <c r="D183" s="178"/>
      <c r="E183" s="75" t="s">
        <v>852</v>
      </c>
      <c r="F183" s="75" t="s">
        <v>759</v>
      </c>
      <c r="G183" s="75" t="s">
        <v>744</v>
      </c>
      <c r="H183" s="75" t="s">
        <v>755</v>
      </c>
      <c r="I183" s="75" t="s">
        <v>760</v>
      </c>
      <c r="J183" s="75" t="s">
        <v>757</v>
      </c>
      <c r="K183" s="75" t="s">
        <v>744</v>
      </c>
      <c r="L183" s="75" t="s">
        <v>744</v>
      </c>
    </row>
    <row r="184" spans="1:12" x14ac:dyDescent="0.2">
      <c r="A184" s="177"/>
      <c r="B184" s="177"/>
      <c r="C184" s="178"/>
      <c r="D184" s="178"/>
      <c r="E184" s="75" t="s">
        <v>1350</v>
      </c>
      <c r="F184" s="75" t="s">
        <v>1351</v>
      </c>
      <c r="G184" s="75" t="s">
        <v>744</v>
      </c>
      <c r="H184" s="75"/>
      <c r="I184" s="75" t="s">
        <v>763</v>
      </c>
      <c r="J184" s="75" t="s">
        <v>744</v>
      </c>
      <c r="K184" s="75" t="s">
        <v>744</v>
      </c>
      <c r="L184" s="75" t="s">
        <v>744</v>
      </c>
    </row>
    <row r="185" spans="1:12" x14ac:dyDescent="0.2">
      <c r="A185" s="177"/>
      <c r="B185" s="177"/>
      <c r="C185" s="178"/>
      <c r="D185" s="178"/>
      <c r="E185" s="75" t="s">
        <v>855</v>
      </c>
      <c r="F185" s="75" t="s">
        <v>856</v>
      </c>
      <c r="G185" s="75" t="s">
        <v>766</v>
      </c>
      <c r="H185" s="75" t="s">
        <v>857</v>
      </c>
      <c r="I185" s="75" t="s">
        <v>858</v>
      </c>
      <c r="J185" s="75" t="s">
        <v>769</v>
      </c>
      <c r="K185" s="75" t="s">
        <v>859</v>
      </c>
      <c r="L185" s="75" t="s">
        <v>744</v>
      </c>
    </row>
    <row r="186" spans="1:12" x14ac:dyDescent="0.2">
      <c r="A186" s="177"/>
      <c r="B186" s="177"/>
      <c r="C186" s="178"/>
      <c r="D186" s="178"/>
      <c r="E186" s="75" t="s">
        <v>1352</v>
      </c>
      <c r="F186" s="75" t="s">
        <v>1353</v>
      </c>
      <c r="G186" s="75" t="s">
        <v>867</v>
      </c>
      <c r="H186" s="75" t="s">
        <v>1354</v>
      </c>
      <c r="I186" s="75" t="s">
        <v>1355</v>
      </c>
      <c r="J186" s="75" t="s">
        <v>744</v>
      </c>
      <c r="K186" s="75" t="s">
        <v>1356</v>
      </c>
      <c r="L186" s="75" t="s">
        <v>744</v>
      </c>
    </row>
    <row r="187" spans="1:12" x14ac:dyDescent="0.2">
      <c r="A187" s="177"/>
      <c r="B187" s="177"/>
      <c r="C187" s="178"/>
      <c r="D187" s="178"/>
      <c r="E187" s="75" t="s">
        <v>860</v>
      </c>
      <c r="F187" s="75" t="s">
        <v>861</v>
      </c>
      <c r="G187" s="75" t="s">
        <v>766</v>
      </c>
      <c r="H187" s="75" t="s">
        <v>862</v>
      </c>
      <c r="I187" s="75" t="s">
        <v>863</v>
      </c>
      <c r="J187" s="75" t="s">
        <v>769</v>
      </c>
      <c r="K187" s="75" t="s">
        <v>864</v>
      </c>
      <c r="L187" s="75" t="s">
        <v>744</v>
      </c>
    </row>
    <row r="188" spans="1:12" x14ac:dyDescent="0.2">
      <c r="A188" s="177"/>
      <c r="B188" s="177"/>
      <c r="C188" s="178"/>
      <c r="D188" s="178"/>
      <c r="E188" s="75" t="s">
        <v>865</v>
      </c>
      <c r="F188" s="75" t="s">
        <v>866</v>
      </c>
      <c r="G188" s="75" t="s">
        <v>867</v>
      </c>
      <c r="H188" s="75" t="s">
        <v>862</v>
      </c>
      <c r="I188" s="75" t="s">
        <v>868</v>
      </c>
      <c r="J188" s="75" t="s">
        <v>769</v>
      </c>
      <c r="K188" s="75" t="s">
        <v>869</v>
      </c>
      <c r="L188" s="75" t="s">
        <v>744</v>
      </c>
    </row>
    <row r="189" spans="1:12" x14ac:dyDescent="0.2">
      <c r="A189" s="177"/>
      <c r="B189" s="177"/>
      <c r="C189" s="178"/>
      <c r="D189" s="178"/>
      <c r="E189" s="75" t="s">
        <v>870</v>
      </c>
      <c r="F189" s="75" t="s">
        <v>871</v>
      </c>
      <c r="G189" s="75" t="s">
        <v>744</v>
      </c>
      <c r="H189" s="75" t="s">
        <v>744</v>
      </c>
      <c r="I189" s="75" t="s">
        <v>744</v>
      </c>
      <c r="J189" s="75" t="s">
        <v>744</v>
      </c>
      <c r="K189" s="75" t="s">
        <v>744</v>
      </c>
      <c r="L189" s="75" t="s">
        <v>744</v>
      </c>
    </row>
    <row r="190" spans="1:12" x14ac:dyDescent="0.2">
      <c r="A190" s="177"/>
      <c r="B190" s="177"/>
      <c r="C190" s="178"/>
      <c r="D190" s="178"/>
      <c r="E190" s="75" t="s">
        <v>872</v>
      </c>
      <c r="F190" s="75" t="s">
        <v>873</v>
      </c>
      <c r="G190" s="75" t="s">
        <v>744</v>
      </c>
      <c r="H190" s="75" t="s">
        <v>874</v>
      </c>
      <c r="I190" s="75" t="s">
        <v>875</v>
      </c>
      <c r="J190" s="75" t="s">
        <v>744</v>
      </c>
      <c r="K190" s="75" t="s">
        <v>744</v>
      </c>
      <c r="L190" s="75" t="s">
        <v>744</v>
      </c>
    </row>
    <row r="191" spans="1:12" x14ac:dyDescent="0.2">
      <c r="A191" s="177"/>
      <c r="B191" s="177"/>
      <c r="C191" s="178"/>
      <c r="D191" s="178"/>
      <c r="E191" s="75" t="s">
        <v>876</v>
      </c>
      <c r="F191" s="75" t="s">
        <v>877</v>
      </c>
      <c r="G191" s="75" t="s">
        <v>744</v>
      </c>
      <c r="H191" s="75" t="s">
        <v>874</v>
      </c>
      <c r="I191" s="75" t="s">
        <v>878</v>
      </c>
      <c r="J191" s="75" t="s">
        <v>744</v>
      </c>
      <c r="K191" s="75" t="s">
        <v>744</v>
      </c>
      <c r="L191" s="75" t="s">
        <v>744</v>
      </c>
    </row>
    <row r="192" spans="1:12" x14ac:dyDescent="0.2">
      <c r="A192" s="177"/>
      <c r="B192" s="177"/>
      <c r="C192" s="178"/>
      <c r="D192" s="178"/>
      <c r="E192" s="75" t="s">
        <v>879</v>
      </c>
      <c r="F192" s="75" t="s">
        <v>880</v>
      </c>
      <c r="G192" s="75" t="s">
        <v>744</v>
      </c>
      <c r="H192" s="75" t="s">
        <v>881</v>
      </c>
      <c r="I192" s="75" t="s">
        <v>882</v>
      </c>
      <c r="J192" s="75" t="s">
        <v>744</v>
      </c>
      <c r="K192" s="75" t="s">
        <v>744</v>
      </c>
      <c r="L192" s="75" t="s">
        <v>744</v>
      </c>
    </row>
    <row r="193" spans="1:12" x14ac:dyDescent="0.2">
      <c r="A193" s="177"/>
      <c r="B193" s="177"/>
      <c r="C193" s="178"/>
      <c r="D193" s="178"/>
      <c r="E193" s="75" t="s">
        <v>883</v>
      </c>
      <c r="F193" s="75" t="s">
        <v>884</v>
      </c>
      <c r="G193" s="75" t="s">
        <v>744</v>
      </c>
      <c r="H193" s="75" t="s">
        <v>874</v>
      </c>
      <c r="I193" s="75" t="s">
        <v>885</v>
      </c>
      <c r="J193" s="75" t="s">
        <v>744</v>
      </c>
      <c r="K193" s="75" t="s">
        <v>744</v>
      </c>
      <c r="L193" s="75" t="s">
        <v>744</v>
      </c>
    </row>
    <row r="194" spans="1:12" x14ac:dyDescent="0.2">
      <c r="A194" s="177"/>
      <c r="B194" s="177"/>
      <c r="C194" s="178"/>
      <c r="D194" s="178"/>
      <c r="E194" s="75" t="s">
        <v>886</v>
      </c>
      <c r="F194" s="75" t="s">
        <v>887</v>
      </c>
      <c r="G194" s="75" t="s">
        <v>744</v>
      </c>
      <c r="H194" s="75" t="s">
        <v>874</v>
      </c>
      <c r="I194" s="75" t="s">
        <v>888</v>
      </c>
      <c r="J194" s="75" t="s">
        <v>744</v>
      </c>
      <c r="K194" s="75" t="s">
        <v>744</v>
      </c>
      <c r="L194" s="75" t="s">
        <v>744</v>
      </c>
    </row>
    <row r="195" spans="1:12" x14ac:dyDescent="0.2">
      <c r="A195" s="177"/>
      <c r="B195" s="177"/>
      <c r="C195" s="178"/>
      <c r="D195" s="178"/>
      <c r="E195" s="75" t="s">
        <v>889</v>
      </c>
      <c r="F195" s="75" t="s">
        <v>890</v>
      </c>
      <c r="G195" s="75" t="s">
        <v>744</v>
      </c>
      <c r="H195" s="75" t="s">
        <v>874</v>
      </c>
      <c r="I195" s="75" t="s">
        <v>891</v>
      </c>
      <c r="J195" s="75" t="s">
        <v>744</v>
      </c>
      <c r="K195" s="75" t="s">
        <v>744</v>
      </c>
      <c r="L195" s="75" t="s">
        <v>744</v>
      </c>
    </row>
    <row r="196" spans="1:12" x14ac:dyDescent="0.2">
      <c r="A196" s="177"/>
      <c r="B196" s="177"/>
      <c r="C196" s="178"/>
      <c r="D196" s="178"/>
      <c r="E196" s="75" t="s">
        <v>892</v>
      </c>
      <c r="F196" s="75" t="s">
        <v>893</v>
      </c>
      <c r="G196" s="75" t="s">
        <v>744</v>
      </c>
      <c r="H196" s="75" t="s">
        <v>744</v>
      </c>
      <c r="I196" s="75" t="s">
        <v>763</v>
      </c>
      <c r="J196" s="75" t="s">
        <v>744</v>
      </c>
      <c r="K196" s="75" t="s">
        <v>744</v>
      </c>
      <c r="L196" s="75" t="s">
        <v>744</v>
      </c>
    </row>
    <row r="197" spans="1:12" x14ac:dyDescent="0.2">
      <c r="A197" s="177"/>
      <c r="B197" s="177"/>
      <c r="C197" s="178"/>
      <c r="D197" s="178"/>
      <c r="E197" s="75" t="s">
        <v>894</v>
      </c>
      <c r="F197" s="75" t="s">
        <v>895</v>
      </c>
      <c r="G197" s="75" t="s">
        <v>766</v>
      </c>
      <c r="H197" s="75" t="s">
        <v>874</v>
      </c>
      <c r="I197" s="75" t="s">
        <v>896</v>
      </c>
      <c r="J197" s="75" t="s">
        <v>744</v>
      </c>
      <c r="K197" s="75" t="s">
        <v>897</v>
      </c>
      <c r="L197" s="75" t="s">
        <v>744</v>
      </c>
    </row>
    <row r="198" spans="1:12" x14ac:dyDescent="0.2">
      <c r="A198" s="177"/>
      <c r="B198" s="177"/>
      <c r="C198" s="178"/>
      <c r="D198" s="178"/>
      <c r="E198" s="75" t="s">
        <v>898</v>
      </c>
      <c r="F198" s="75" t="s">
        <v>899</v>
      </c>
      <c r="G198" s="75" t="s">
        <v>766</v>
      </c>
      <c r="H198" s="75" t="s">
        <v>874</v>
      </c>
      <c r="I198" s="75" t="s">
        <v>900</v>
      </c>
      <c r="J198" s="75" t="s">
        <v>744</v>
      </c>
      <c r="K198" s="75" t="s">
        <v>901</v>
      </c>
      <c r="L198" s="75" t="s">
        <v>744</v>
      </c>
    </row>
    <row r="199" spans="1:12" x14ac:dyDescent="0.2">
      <c r="A199" s="177"/>
      <c r="B199" s="177"/>
      <c r="C199" s="178"/>
      <c r="D199" s="178"/>
      <c r="E199" s="75" t="s">
        <v>902</v>
      </c>
      <c r="F199" s="75" t="s">
        <v>903</v>
      </c>
      <c r="G199" s="75" t="s">
        <v>766</v>
      </c>
      <c r="H199" s="75" t="s">
        <v>904</v>
      </c>
      <c r="I199" s="75" t="s">
        <v>905</v>
      </c>
      <c r="J199" s="75" t="s">
        <v>769</v>
      </c>
      <c r="K199" s="75" t="s">
        <v>906</v>
      </c>
      <c r="L199" s="75" t="s">
        <v>744</v>
      </c>
    </row>
    <row r="200" spans="1:12" x14ac:dyDescent="0.2">
      <c r="A200" s="177"/>
      <c r="B200" s="177" t="s">
        <v>1740</v>
      </c>
      <c r="C200" s="178" t="s">
        <v>1783</v>
      </c>
      <c r="D200" s="178" t="s">
        <v>2228</v>
      </c>
      <c r="E200" s="75" t="s">
        <v>907</v>
      </c>
      <c r="F200" s="75" t="s">
        <v>908</v>
      </c>
      <c r="G200" s="75" t="s">
        <v>744</v>
      </c>
      <c r="H200" s="75" t="s">
        <v>744</v>
      </c>
      <c r="I200" s="75" t="s">
        <v>744</v>
      </c>
      <c r="J200" s="75" t="s">
        <v>744</v>
      </c>
      <c r="K200" s="75" t="s">
        <v>744</v>
      </c>
      <c r="L200" s="75" t="s">
        <v>744</v>
      </c>
    </row>
    <row r="201" spans="1:12" x14ac:dyDescent="0.2">
      <c r="A201" s="177"/>
      <c r="B201" s="177"/>
      <c r="C201" s="178"/>
      <c r="D201" s="178"/>
      <c r="E201" s="75" t="s">
        <v>1357</v>
      </c>
      <c r="F201" s="75" t="s">
        <v>1358</v>
      </c>
      <c r="G201" s="75" t="s">
        <v>744</v>
      </c>
      <c r="H201" s="75" t="s">
        <v>744</v>
      </c>
      <c r="I201" s="75" t="s">
        <v>744</v>
      </c>
      <c r="J201" s="75" t="s">
        <v>744</v>
      </c>
      <c r="K201" s="75" t="s">
        <v>744</v>
      </c>
      <c r="L201" s="75" t="s">
        <v>744</v>
      </c>
    </row>
    <row r="202" spans="1:12" x14ac:dyDescent="0.2">
      <c r="A202" s="177"/>
      <c r="B202" s="177"/>
      <c r="C202" s="178"/>
      <c r="D202" s="178"/>
      <c r="E202" s="75" t="s">
        <v>1359</v>
      </c>
      <c r="F202" s="75" t="s">
        <v>1360</v>
      </c>
      <c r="G202" s="75" t="s">
        <v>744</v>
      </c>
      <c r="H202" s="75" t="s">
        <v>1361</v>
      </c>
      <c r="I202" s="75" t="s">
        <v>1362</v>
      </c>
      <c r="J202" s="75" t="s">
        <v>744</v>
      </c>
      <c r="K202" s="75" t="s">
        <v>744</v>
      </c>
      <c r="L202" s="75" t="s">
        <v>744</v>
      </c>
    </row>
    <row r="203" spans="1:12" x14ac:dyDescent="0.2">
      <c r="A203" s="177"/>
      <c r="B203" s="177"/>
      <c r="C203" s="178"/>
      <c r="D203" s="178"/>
      <c r="E203" s="75" t="s">
        <v>851</v>
      </c>
      <c r="F203" s="75" t="s">
        <v>754</v>
      </c>
      <c r="G203" s="75" t="s">
        <v>744</v>
      </c>
      <c r="H203" s="75" t="s">
        <v>755</v>
      </c>
      <c r="I203" s="75" t="s">
        <v>756</v>
      </c>
      <c r="J203" s="75" t="s">
        <v>757</v>
      </c>
      <c r="K203" s="75" t="s">
        <v>744</v>
      </c>
      <c r="L203" s="75" t="s">
        <v>744</v>
      </c>
    </row>
    <row r="204" spans="1:12" x14ac:dyDescent="0.2">
      <c r="A204" s="177"/>
      <c r="B204" s="177"/>
      <c r="C204" s="178"/>
      <c r="D204" s="178"/>
      <c r="E204" s="75" t="s">
        <v>852</v>
      </c>
      <c r="F204" s="75" t="s">
        <v>759</v>
      </c>
      <c r="G204" s="75" t="s">
        <v>744</v>
      </c>
      <c r="H204" s="75" t="s">
        <v>755</v>
      </c>
      <c r="I204" s="75" t="s">
        <v>760</v>
      </c>
      <c r="J204" s="75" t="s">
        <v>757</v>
      </c>
      <c r="K204" s="75" t="s">
        <v>744</v>
      </c>
      <c r="L204" s="75" t="s">
        <v>744</v>
      </c>
    </row>
    <row r="205" spans="1:12" x14ac:dyDescent="0.2">
      <c r="A205" s="177"/>
      <c r="B205" s="177"/>
      <c r="C205" s="178"/>
      <c r="D205" s="178"/>
      <c r="E205" s="75" t="s">
        <v>1363</v>
      </c>
      <c r="F205" s="75" t="s">
        <v>1364</v>
      </c>
      <c r="G205" s="75" t="s">
        <v>744</v>
      </c>
      <c r="H205" s="75" t="s">
        <v>744</v>
      </c>
      <c r="I205" s="75" t="s">
        <v>763</v>
      </c>
      <c r="J205" s="75" t="s">
        <v>744</v>
      </c>
      <c r="K205" s="75" t="s">
        <v>744</v>
      </c>
      <c r="L205" s="75" t="s">
        <v>744</v>
      </c>
    </row>
    <row r="206" spans="1:12" x14ac:dyDescent="0.2">
      <c r="A206" s="177"/>
      <c r="B206" s="177"/>
      <c r="C206" s="178"/>
      <c r="D206" s="178"/>
      <c r="E206" s="75" t="s">
        <v>917</v>
      </c>
      <c r="F206" s="75" t="s">
        <v>918</v>
      </c>
      <c r="G206" s="75" t="s">
        <v>766</v>
      </c>
      <c r="H206" s="75" t="s">
        <v>919</v>
      </c>
      <c r="I206" s="75" t="s">
        <v>920</v>
      </c>
      <c r="J206" s="75" t="s">
        <v>769</v>
      </c>
      <c r="K206" s="75" t="s">
        <v>921</v>
      </c>
      <c r="L206" s="75" t="s">
        <v>744</v>
      </c>
    </row>
    <row r="207" spans="1:12" x14ac:dyDescent="0.2">
      <c r="A207" s="177"/>
      <c r="B207" s="177"/>
      <c r="C207" s="178"/>
      <c r="D207" s="178"/>
      <c r="E207" s="75" t="s">
        <v>1365</v>
      </c>
      <c r="F207" s="75" t="s">
        <v>923</v>
      </c>
      <c r="G207" s="75" t="s">
        <v>766</v>
      </c>
      <c r="H207" s="75" t="s">
        <v>924</v>
      </c>
      <c r="I207" s="75" t="s">
        <v>925</v>
      </c>
      <c r="J207" s="75" t="s">
        <v>769</v>
      </c>
      <c r="K207" s="75" t="s">
        <v>926</v>
      </c>
      <c r="L207" s="75" t="s">
        <v>744</v>
      </c>
    </row>
    <row r="208" spans="1:12" x14ac:dyDescent="0.2">
      <c r="A208" s="177"/>
      <c r="B208" s="177"/>
      <c r="C208" s="178"/>
      <c r="D208" s="178"/>
      <c r="E208" s="75" t="s">
        <v>927</v>
      </c>
      <c r="F208" s="75" t="s">
        <v>928</v>
      </c>
      <c r="G208" s="75" t="s">
        <v>766</v>
      </c>
      <c r="H208" s="75" t="s">
        <v>929</v>
      </c>
      <c r="I208" s="75" t="s">
        <v>930</v>
      </c>
      <c r="J208" s="75" t="s">
        <v>769</v>
      </c>
      <c r="K208" s="75" t="s">
        <v>931</v>
      </c>
      <c r="L208" s="75" t="s">
        <v>744</v>
      </c>
    </row>
    <row r="209" spans="1:12" ht="23.25" customHeight="1" x14ac:dyDescent="0.2">
      <c r="A209" s="177"/>
      <c r="B209" s="177" t="s">
        <v>1741</v>
      </c>
      <c r="C209" s="178" t="s">
        <v>1784</v>
      </c>
      <c r="D209" s="178" t="s">
        <v>2228</v>
      </c>
      <c r="E209" s="75" t="s">
        <v>932</v>
      </c>
      <c r="F209" s="75" t="s">
        <v>933</v>
      </c>
      <c r="G209" s="75" t="s">
        <v>744</v>
      </c>
      <c r="H209" s="75" t="s">
        <v>744</v>
      </c>
      <c r="I209" s="75" t="s">
        <v>744</v>
      </c>
      <c r="J209" s="75" t="s">
        <v>744</v>
      </c>
      <c r="K209" s="75" t="s">
        <v>744</v>
      </c>
      <c r="L209" s="75" t="s">
        <v>744</v>
      </c>
    </row>
    <row r="210" spans="1:12" ht="23.25" customHeight="1" x14ac:dyDescent="0.2">
      <c r="A210" s="177"/>
      <c r="B210" s="177"/>
      <c r="C210" s="178"/>
      <c r="D210" s="178"/>
      <c r="E210" s="75" t="s">
        <v>934</v>
      </c>
      <c r="F210" s="75" t="s">
        <v>935</v>
      </c>
      <c r="G210" s="75" t="s">
        <v>766</v>
      </c>
      <c r="H210" s="75" t="s">
        <v>936</v>
      </c>
      <c r="I210" s="75" t="s">
        <v>937</v>
      </c>
      <c r="J210" s="75" t="s">
        <v>769</v>
      </c>
      <c r="K210" s="75" t="s">
        <v>938</v>
      </c>
      <c r="L210" s="75" t="s">
        <v>744</v>
      </c>
    </row>
    <row r="211" spans="1:12" ht="23.25" customHeight="1" x14ac:dyDescent="0.2">
      <c r="A211" s="177"/>
      <c r="B211" s="177"/>
      <c r="C211" s="178"/>
      <c r="D211" s="178"/>
      <c r="E211" s="75" t="s">
        <v>1366</v>
      </c>
      <c r="F211" s="75" t="s">
        <v>1367</v>
      </c>
      <c r="G211" s="75" t="s">
        <v>766</v>
      </c>
      <c r="H211" s="75" t="s">
        <v>1368</v>
      </c>
      <c r="I211" s="75" t="s">
        <v>1369</v>
      </c>
      <c r="J211" s="75" t="s">
        <v>744</v>
      </c>
      <c r="K211" s="75" t="s">
        <v>1370</v>
      </c>
      <c r="L211" s="75" t="s">
        <v>744</v>
      </c>
    </row>
    <row r="212" spans="1:12" ht="23.25" customHeight="1" x14ac:dyDescent="0.2">
      <c r="A212" s="177"/>
      <c r="B212" s="177"/>
      <c r="C212" s="178"/>
      <c r="D212" s="178"/>
      <c r="E212" s="75" t="s">
        <v>1371</v>
      </c>
      <c r="F212" s="75" t="s">
        <v>1372</v>
      </c>
      <c r="G212" s="75" t="s">
        <v>766</v>
      </c>
      <c r="H212" s="75" t="s">
        <v>1373</v>
      </c>
      <c r="I212" s="75" t="s">
        <v>1374</v>
      </c>
      <c r="J212" s="75" t="s">
        <v>744</v>
      </c>
      <c r="K212" s="75" t="s">
        <v>1375</v>
      </c>
      <c r="L212" s="75" t="s">
        <v>744</v>
      </c>
    </row>
    <row r="213" spans="1:12" ht="23.25" customHeight="1" x14ac:dyDescent="0.2">
      <c r="A213" s="177"/>
      <c r="B213" s="177"/>
      <c r="C213" s="178"/>
      <c r="D213" s="178"/>
      <c r="E213" s="75" t="s">
        <v>939</v>
      </c>
      <c r="F213" s="75" t="s">
        <v>940</v>
      </c>
      <c r="G213" s="75" t="s">
        <v>766</v>
      </c>
      <c r="H213" s="75" t="s">
        <v>941</v>
      </c>
      <c r="I213" s="75" t="s">
        <v>942</v>
      </c>
      <c r="J213" s="75" t="s">
        <v>744</v>
      </c>
      <c r="K213" s="75" t="s">
        <v>943</v>
      </c>
      <c r="L213" s="75" t="s">
        <v>744</v>
      </c>
    </row>
    <row r="214" spans="1:12" ht="23.25" customHeight="1" x14ac:dyDescent="0.2">
      <c r="A214" s="177"/>
      <c r="B214" s="177"/>
      <c r="C214" s="178"/>
      <c r="D214" s="178"/>
      <c r="E214" s="75" t="s">
        <v>949</v>
      </c>
      <c r="F214" s="75" t="s">
        <v>950</v>
      </c>
      <c r="G214" s="75" t="s">
        <v>766</v>
      </c>
      <c r="H214" s="75" t="s">
        <v>951</v>
      </c>
      <c r="I214" s="75" t="s">
        <v>952</v>
      </c>
      <c r="J214" s="75" t="s">
        <v>769</v>
      </c>
      <c r="K214" s="75" t="s">
        <v>953</v>
      </c>
      <c r="L214" s="75" t="s">
        <v>744</v>
      </c>
    </row>
    <row r="215" spans="1:12" x14ac:dyDescent="0.2">
      <c r="A215" s="177"/>
      <c r="B215" s="177" t="s">
        <v>1750</v>
      </c>
      <c r="C215" s="178" t="s">
        <v>1785</v>
      </c>
      <c r="D215" s="178" t="s">
        <v>2228</v>
      </c>
      <c r="E215" s="75" t="s">
        <v>954</v>
      </c>
      <c r="F215" s="75" t="s">
        <v>955</v>
      </c>
      <c r="G215" s="75" t="s">
        <v>744</v>
      </c>
      <c r="H215" s="75" t="s">
        <v>744</v>
      </c>
      <c r="I215" s="75" t="s">
        <v>744</v>
      </c>
      <c r="J215" s="75" t="s">
        <v>744</v>
      </c>
      <c r="K215" s="75" t="s">
        <v>744</v>
      </c>
      <c r="L215" s="75" t="s">
        <v>744</v>
      </c>
    </row>
    <row r="216" spans="1:12" x14ac:dyDescent="0.2">
      <c r="A216" s="177"/>
      <c r="B216" s="177"/>
      <c r="C216" s="178"/>
      <c r="D216" s="178"/>
      <c r="E216" s="75" t="s">
        <v>1376</v>
      </c>
      <c r="F216" s="75" t="s">
        <v>1377</v>
      </c>
      <c r="G216" s="75" t="s">
        <v>744</v>
      </c>
      <c r="H216" s="75" t="s">
        <v>744</v>
      </c>
      <c r="I216" s="75" t="s">
        <v>744</v>
      </c>
      <c r="J216" s="75" t="s">
        <v>744</v>
      </c>
      <c r="K216" s="75" t="s">
        <v>744</v>
      </c>
      <c r="L216" s="75" t="s">
        <v>744</v>
      </c>
    </row>
    <row r="217" spans="1:12" x14ac:dyDescent="0.2">
      <c r="A217" s="177"/>
      <c r="B217" s="177"/>
      <c r="C217" s="178"/>
      <c r="D217" s="178"/>
      <c r="E217" s="75" t="s">
        <v>1378</v>
      </c>
      <c r="F217" s="75" t="s">
        <v>1379</v>
      </c>
      <c r="G217" s="75" t="s">
        <v>744</v>
      </c>
      <c r="H217" s="75" t="s">
        <v>1380</v>
      </c>
      <c r="I217" s="75" t="s">
        <v>1381</v>
      </c>
      <c r="J217" s="75" t="s">
        <v>744</v>
      </c>
      <c r="K217" s="75" t="s">
        <v>744</v>
      </c>
      <c r="L217" s="75" t="s">
        <v>744</v>
      </c>
    </row>
    <row r="218" spans="1:12" x14ac:dyDescent="0.2">
      <c r="A218" s="177"/>
      <c r="B218" s="177"/>
      <c r="C218" s="178"/>
      <c r="D218" s="178"/>
      <c r="E218" s="75" t="s">
        <v>851</v>
      </c>
      <c r="F218" s="75" t="s">
        <v>754</v>
      </c>
      <c r="G218" s="75" t="s">
        <v>744</v>
      </c>
      <c r="H218" s="75" t="s">
        <v>755</v>
      </c>
      <c r="I218" s="75" t="s">
        <v>756</v>
      </c>
      <c r="J218" s="75" t="s">
        <v>757</v>
      </c>
      <c r="K218" s="75" t="s">
        <v>744</v>
      </c>
      <c r="L218" s="75" t="s">
        <v>744</v>
      </c>
    </row>
    <row r="219" spans="1:12" x14ac:dyDescent="0.2">
      <c r="A219" s="177"/>
      <c r="B219" s="177"/>
      <c r="C219" s="178"/>
      <c r="D219" s="178"/>
      <c r="E219" s="75" t="s">
        <v>852</v>
      </c>
      <c r="F219" s="75" t="s">
        <v>759</v>
      </c>
      <c r="G219" s="75" t="s">
        <v>744</v>
      </c>
      <c r="H219" s="75" t="s">
        <v>755</v>
      </c>
      <c r="I219" s="75" t="s">
        <v>760</v>
      </c>
      <c r="J219" s="75" t="s">
        <v>757</v>
      </c>
      <c r="K219" s="75" t="s">
        <v>744</v>
      </c>
      <c r="L219" s="75" t="s">
        <v>744</v>
      </c>
    </row>
    <row r="220" spans="1:12" x14ac:dyDescent="0.2">
      <c r="A220" s="177"/>
      <c r="B220" s="177"/>
      <c r="C220" s="178"/>
      <c r="D220" s="178"/>
      <c r="E220" s="75" t="s">
        <v>1382</v>
      </c>
      <c r="F220" s="75" t="s">
        <v>1383</v>
      </c>
      <c r="G220" s="75" t="s">
        <v>744</v>
      </c>
      <c r="H220" s="75" t="s">
        <v>744</v>
      </c>
      <c r="I220" s="75" t="s">
        <v>763</v>
      </c>
      <c r="J220" s="75" t="s">
        <v>744</v>
      </c>
      <c r="K220" s="75" t="s">
        <v>744</v>
      </c>
      <c r="L220" s="75" t="s">
        <v>744</v>
      </c>
    </row>
    <row r="221" spans="1:12" x14ac:dyDescent="0.2">
      <c r="A221" s="177"/>
      <c r="B221" s="177"/>
      <c r="C221" s="178"/>
      <c r="D221" s="178"/>
      <c r="E221" s="75" t="s">
        <v>964</v>
      </c>
      <c r="F221" s="75" t="s">
        <v>965</v>
      </c>
      <c r="G221" s="75" t="s">
        <v>766</v>
      </c>
      <c r="H221" s="75" t="s">
        <v>966</v>
      </c>
      <c r="I221" s="75" t="s">
        <v>967</v>
      </c>
      <c r="J221" s="75" t="s">
        <v>769</v>
      </c>
      <c r="K221" s="75" t="s">
        <v>968</v>
      </c>
      <c r="L221" s="75" t="s">
        <v>744</v>
      </c>
    </row>
    <row r="222" spans="1:12" x14ac:dyDescent="0.2">
      <c r="A222" s="177"/>
      <c r="B222" s="177"/>
      <c r="C222" s="178"/>
      <c r="D222" s="178"/>
      <c r="E222" s="75" t="s">
        <v>969</v>
      </c>
      <c r="F222" s="75" t="s">
        <v>970</v>
      </c>
      <c r="G222" s="75" t="s">
        <v>766</v>
      </c>
      <c r="H222" s="75" t="s">
        <v>971</v>
      </c>
      <c r="I222" s="75" t="s">
        <v>972</v>
      </c>
      <c r="J222" s="75" t="s">
        <v>769</v>
      </c>
      <c r="K222" s="75" t="s">
        <v>973</v>
      </c>
      <c r="L222" s="75" t="s">
        <v>744</v>
      </c>
    </row>
    <row r="223" spans="1:12" x14ac:dyDescent="0.2">
      <c r="A223" s="177"/>
      <c r="B223" s="177"/>
      <c r="C223" s="178"/>
      <c r="D223" s="178"/>
      <c r="E223" s="75" t="s">
        <v>1384</v>
      </c>
      <c r="F223" s="75" t="s">
        <v>1385</v>
      </c>
      <c r="G223" s="75" t="s">
        <v>744</v>
      </c>
      <c r="H223" s="75" t="s">
        <v>744</v>
      </c>
      <c r="I223" s="75" t="s">
        <v>744</v>
      </c>
      <c r="J223" s="75" t="s">
        <v>744</v>
      </c>
      <c r="K223" s="75" t="s">
        <v>744</v>
      </c>
      <c r="L223" s="75" t="s">
        <v>744</v>
      </c>
    </row>
    <row r="224" spans="1:12" x14ac:dyDescent="0.2">
      <c r="A224" s="177"/>
      <c r="B224" s="177"/>
      <c r="C224" s="178"/>
      <c r="D224" s="178"/>
      <c r="E224" s="75" t="s">
        <v>1386</v>
      </c>
      <c r="F224" s="75" t="s">
        <v>1387</v>
      </c>
      <c r="G224" s="75" t="s">
        <v>744</v>
      </c>
      <c r="H224" s="75" t="s">
        <v>1388</v>
      </c>
      <c r="I224" s="75" t="s">
        <v>1389</v>
      </c>
      <c r="J224" s="75" t="s">
        <v>744</v>
      </c>
      <c r="K224" s="75" t="s">
        <v>744</v>
      </c>
      <c r="L224" s="75" t="s">
        <v>744</v>
      </c>
    </row>
    <row r="225" spans="1:12" x14ac:dyDescent="0.2">
      <c r="A225" s="177"/>
      <c r="B225" s="177"/>
      <c r="C225" s="178"/>
      <c r="D225" s="178"/>
      <c r="E225" s="75" t="s">
        <v>851</v>
      </c>
      <c r="F225" s="75" t="s">
        <v>754</v>
      </c>
      <c r="G225" s="75" t="s">
        <v>744</v>
      </c>
      <c r="H225" s="75" t="s">
        <v>755</v>
      </c>
      <c r="I225" s="75" t="s">
        <v>756</v>
      </c>
      <c r="J225" s="75" t="s">
        <v>757</v>
      </c>
      <c r="K225" s="75" t="s">
        <v>744</v>
      </c>
      <c r="L225" s="75" t="s">
        <v>744</v>
      </c>
    </row>
    <row r="226" spans="1:12" x14ac:dyDescent="0.2">
      <c r="A226" s="177"/>
      <c r="B226" s="177"/>
      <c r="C226" s="178"/>
      <c r="D226" s="178"/>
      <c r="E226" s="75" t="s">
        <v>852</v>
      </c>
      <c r="F226" s="75" t="s">
        <v>759</v>
      </c>
      <c r="G226" s="75" t="s">
        <v>744</v>
      </c>
      <c r="H226" s="75" t="s">
        <v>755</v>
      </c>
      <c r="I226" s="75" t="s">
        <v>760</v>
      </c>
      <c r="J226" s="75" t="s">
        <v>757</v>
      </c>
      <c r="K226" s="75" t="s">
        <v>744</v>
      </c>
      <c r="L226" s="75" t="s">
        <v>744</v>
      </c>
    </row>
    <row r="227" spans="1:12" x14ac:dyDescent="0.2">
      <c r="A227" s="177"/>
      <c r="B227" s="177"/>
      <c r="C227" s="178"/>
      <c r="D227" s="178"/>
      <c r="E227" s="75" t="s">
        <v>1390</v>
      </c>
      <c r="F227" s="75" t="s">
        <v>1391</v>
      </c>
      <c r="G227" s="75" t="s">
        <v>744</v>
      </c>
      <c r="H227" s="75" t="s">
        <v>744</v>
      </c>
      <c r="I227" s="75" t="s">
        <v>763</v>
      </c>
      <c r="J227" s="75" t="s">
        <v>744</v>
      </c>
      <c r="K227" s="75" t="s">
        <v>744</v>
      </c>
      <c r="L227" s="75" t="s">
        <v>744</v>
      </c>
    </row>
    <row r="228" spans="1:12" x14ac:dyDescent="0.2">
      <c r="A228" s="177"/>
      <c r="B228" s="177"/>
      <c r="C228" s="178"/>
      <c r="D228" s="178"/>
      <c r="E228" s="75" t="s">
        <v>981</v>
      </c>
      <c r="F228" s="75" t="s">
        <v>982</v>
      </c>
      <c r="G228" s="75" t="s">
        <v>766</v>
      </c>
      <c r="H228" s="75" t="s">
        <v>983</v>
      </c>
      <c r="I228" s="75" t="s">
        <v>984</v>
      </c>
      <c r="J228" s="75" t="s">
        <v>769</v>
      </c>
      <c r="K228" s="75" t="s">
        <v>985</v>
      </c>
      <c r="L228" s="75" t="s">
        <v>744</v>
      </c>
    </row>
    <row r="229" spans="1:12" x14ac:dyDescent="0.2">
      <c r="A229" s="177"/>
      <c r="B229" s="177"/>
      <c r="C229" s="178"/>
      <c r="D229" s="178"/>
      <c r="E229" s="75" t="s">
        <v>986</v>
      </c>
      <c r="F229" s="75" t="s">
        <v>987</v>
      </c>
      <c r="G229" s="75" t="s">
        <v>766</v>
      </c>
      <c r="H229" s="75" t="s">
        <v>988</v>
      </c>
      <c r="I229" s="75" t="s">
        <v>989</v>
      </c>
      <c r="J229" s="75" t="s">
        <v>769</v>
      </c>
      <c r="K229" s="75" t="s">
        <v>990</v>
      </c>
      <c r="L229" s="75" t="s">
        <v>744</v>
      </c>
    </row>
    <row r="230" spans="1:12" x14ac:dyDescent="0.2">
      <c r="A230" s="177"/>
      <c r="B230" s="177"/>
      <c r="C230" s="178"/>
      <c r="D230" s="178"/>
      <c r="E230" s="75" t="s">
        <v>991</v>
      </c>
      <c r="F230" s="75" t="s">
        <v>992</v>
      </c>
      <c r="G230" s="75" t="s">
        <v>766</v>
      </c>
      <c r="H230" s="75" t="s">
        <v>993</v>
      </c>
      <c r="I230" s="75" t="s">
        <v>994</v>
      </c>
      <c r="J230" s="75" t="s">
        <v>769</v>
      </c>
      <c r="K230" s="75" t="s">
        <v>995</v>
      </c>
      <c r="L230" s="75" t="s">
        <v>744</v>
      </c>
    </row>
    <row r="231" spans="1:12" x14ac:dyDescent="0.2">
      <c r="A231" s="177"/>
      <c r="B231" s="177"/>
      <c r="C231" s="178"/>
      <c r="D231" s="178"/>
      <c r="E231" s="75" t="s">
        <v>996</v>
      </c>
      <c r="F231" s="75" t="s">
        <v>997</v>
      </c>
      <c r="G231" s="75" t="s">
        <v>766</v>
      </c>
      <c r="H231" s="75" t="s">
        <v>998</v>
      </c>
      <c r="I231" s="75" t="s">
        <v>999</v>
      </c>
      <c r="J231" s="75" t="s">
        <v>769</v>
      </c>
      <c r="K231" s="75" t="s">
        <v>1000</v>
      </c>
      <c r="L231" s="75" t="s">
        <v>744</v>
      </c>
    </row>
    <row r="232" spans="1:12" ht="21.75" customHeight="1" x14ac:dyDescent="0.2">
      <c r="A232" s="177"/>
      <c r="B232" s="177" t="s">
        <v>1742</v>
      </c>
      <c r="C232" s="178" t="s">
        <v>1786</v>
      </c>
      <c r="D232" s="178" t="s">
        <v>2228</v>
      </c>
      <c r="E232" s="75" t="s">
        <v>1001</v>
      </c>
      <c r="F232" s="75" t="s">
        <v>1002</v>
      </c>
      <c r="G232" s="75" t="s">
        <v>744</v>
      </c>
      <c r="H232" s="75" t="s">
        <v>744</v>
      </c>
      <c r="I232" s="75" t="s">
        <v>744</v>
      </c>
      <c r="J232" s="75" t="s">
        <v>744</v>
      </c>
      <c r="K232" s="75" t="s">
        <v>744</v>
      </c>
      <c r="L232" s="75" t="s">
        <v>744</v>
      </c>
    </row>
    <row r="233" spans="1:12" ht="21.75" customHeight="1" x14ac:dyDescent="0.2">
      <c r="A233" s="177"/>
      <c r="B233" s="177"/>
      <c r="C233" s="178"/>
      <c r="D233" s="178"/>
      <c r="E233" s="75" t="s">
        <v>1392</v>
      </c>
      <c r="F233" s="75" t="s">
        <v>1393</v>
      </c>
      <c r="G233" s="75" t="s">
        <v>766</v>
      </c>
      <c r="H233" s="75" t="s">
        <v>1394</v>
      </c>
      <c r="I233" s="75" t="s">
        <v>1395</v>
      </c>
      <c r="J233" s="75" t="s">
        <v>744</v>
      </c>
      <c r="K233" s="75" t="s">
        <v>1396</v>
      </c>
      <c r="L233" s="75" t="s">
        <v>744</v>
      </c>
    </row>
    <row r="234" spans="1:12" ht="21.75" customHeight="1" x14ac:dyDescent="0.2">
      <c r="A234" s="177"/>
      <c r="B234" s="177"/>
      <c r="C234" s="178"/>
      <c r="D234" s="178"/>
      <c r="E234" s="75" t="s">
        <v>1397</v>
      </c>
      <c r="F234" s="75" t="s">
        <v>1398</v>
      </c>
      <c r="G234" s="75" t="s">
        <v>766</v>
      </c>
      <c r="H234" s="75" t="s">
        <v>1399</v>
      </c>
      <c r="I234" s="75" t="s">
        <v>1400</v>
      </c>
      <c r="J234" s="75" t="s">
        <v>744</v>
      </c>
      <c r="K234" s="75" t="s">
        <v>1401</v>
      </c>
      <c r="L234" s="75" t="s">
        <v>744</v>
      </c>
    </row>
    <row r="235" spans="1:12" ht="21.75" customHeight="1" x14ac:dyDescent="0.2">
      <c r="A235" s="177"/>
      <c r="B235" s="177"/>
      <c r="C235" s="178"/>
      <c r="D235" s="178"/>
      <c r="E235" s="75" t="s">
        <v>1402</v>
      </c>
      <c r="F235" s="75" t="s">
        <v>1403</v>
      </c>
      <c r="G235" s="75" t="s">
        <v>793</v>
      </c>
      <c r="H235" s="75" t="s">
        <v>1404</v>
      </c>
      <c r="I235" s="75" t="s">
        <v>1405</v>
      </c>
      <c r="J235" s="75" t="s">
        <v>744</v>
      </c>
      <c r="K235" s="75" t="s">
        <v>1406</v>
      </c>
      <c r="L235" s="75" t="s">
        <v>744</v>
      </c>
    </row>
    <row r="236" spans="1:12" ht="21.75" customHeight="1" x14ac:dyDescent="0.2">
      <c r="A236" s="177"/>
      <c r="B236" s="177"/>
      <c r="C236" s="178"/>
      <c r="D236" s="178"/>
      <c r="E236" s="75" t="s">
        <v>1407</v>
      </c>
      <c r="F236" s="75" t="s">
        <v>1408</v>
      </c>
      <c r="G236" s="75" t="s">
        <v>867</v>
      </c>
      <c r="H236" s="75" t="s">
        <v>1409</v>
      </c>
      <c r="I236" s="75" t="s">
        <v>1410</v>
      </c>
      <c r="J236" s="75" t="s">
        <v>744</v>
      </c>
      <c r="K236" s="75" t="s">
        <v>1411</v>
      </c>
      <c r="L236" s="75" t="s">
        <v>744</v>
      </c>
    </row>
    <row r="237" spans="1:12" ht="21.75" customHeight="1" x14ac:dyDescent="0.2">
      <c r="A237" s="177"/>
      <c r="B237" s="177"/>
      <c r="C237" s="178"/>
      <c r="D237" s="178"/>
      <c r="E237" s="75" t="s">
        <v>1412</v>
      </c>
      <c r="F237" s="75" t="s">
        <v>1413</v>
      </c>
      <c r="G237" s="75" t="s">
        <v>793</v>
      </c>
      <c r="H237" s="75" t="s">
        <v>1414</v>
      </c>
      <c r="I237" s="75" t="s">
        <v>1415</v>
      </c>
      <c r="J237" s="75" t="s">
        <v>744</v>
      </c>
      <c r="K237" s="75" t="s">
        <v>1416</v>
      </c>
      <c r="L237" s="75" t="s">
        <v>744</v>
      </c>
    </row>
    <row r="238" spans="1:12" x14ac:dyDescent="0.2">
      <c r="A238" s="177" t="s">
        <v>1725</v>
      </c>
      <c r="B238" s="177" t="s">
        <v>1743</v>
      </c>
      <c r="C238" s="178" t="s">
        <v>1787</v>
      </c>
      <c r="D238" s="178" t="s">
        <v>2229</v>
      </c>
      <c r="E238" s="75" t="s">
        <v>1008</v>
      </c>
      <c r="F238" s="75" t="s">
        <v>1009</v>
      </c>
      <c r="G238" s="75" t="s">
        <v>744</v>
      </c>
      <c r="H238" s="75" t="s">
        <v>744</v>
      </c>
      <c r="I238" s="75" t="s">
        <v>744</v>
      </c>
      <c r="J238" s="75" t="s">
        <v>744</v>
      </c>
      <c r="K238" s="75" t="s">
        <v>744</v>
      </c>
      <c r="L238" s="75" t="s">
        <v>744</v>
      </c>
    </row>
    <row r="239" spans="1:12" x14ac:dyDescent="0.2">
      <c r="A239" s="177"/>
      <c r="B239" s="177"/>
      <c r="C239" s="178"/>
      <c r="D239" s="178"/>
      <c r="E239" s="75" t="s">
        <v>1010</v>
      </c>
      <c r="F239" s="75" t="s">
        <v>1011</v>
      </c>
      <c r="G239" s="75" t="s">
        <v>766</v>
      </c>
      <c r="H239" s="75" t="s">
        <v>1012</v>
      </c>
      <c r="I239" s="75" t="s">
        <v>1013</v>
      </c>
      <c r="J239" s="75" t="s">
        <v>769</v>
      </c>
      <c r="K239" s="75" t="s">
        <v>1014</v>
      </c>
      <c r="L239" s="75" t="s">
        <v>744</v>
      </c>
    </row>
    <row r="240" spans="1:12" x14ac:dyDescent="0.2">
      <c r="A240" s="177"/>
      <c r="B240" s="177"/>
      <c r="C240" s="178"/>
      <c r="D240" s="178"/>
      <c r="E240" s="75" t="s">
        <v>1015</v>
      </c>
      <c r="F240" s="75" t="s">
        <v>1016</v>
      </c>
      <c r="G240" s="75" t="s">
        <v>766</v>
      </c>
      <c r="H240" s="75" t="s">
        <v>1017</v>
      </c>
      <c r="I240" s="75" t="s">
        <v>1018</v>
      </c>
      <c r="J240" s="75" t="s">
        <v>769</v>
      </c>
      <c r="K240" s="75" t="s">
        <v>1019</v>
      </c>
      <c r="L240" s="75" t="s">
        <v>744</v>
      </c>
    </row>
    <row r="241" spans="1:12" x14ac:dyDescent="0.2">
      <c r="A241" s="177"/>
      <c r="B241" s="177"/>
      <c r="C241" s="178"/>
      <c r="D241" s="178"/>
      <c r="E241" s="75" t="s">
        <v>1417</v>
      </c>
      <c r="F241" s="75" t="s">
        <v>1418</v>
      </c>
      <c r="G241" s="75" t="s">
        <v>793</v>
      </c>
      <c r="H241" s="75" t="s">
        <v>1419</v>
      </c>
      <c r="I241" s="75" t="s">
        <v>1420</v>
      </c>
      <c r="J241" s="75" t="s">
        <v>744</v>
      </c>
      <c r="K241" s="75" t="s">
        <v>1421</v>
      </c>
      <c r="L241" s="75" t="s">
        <v>744</v>
      </c>
    </row>
    <row r="242" spans="1:12" x14ac:dyDescent="0.2">
      <c r="A242" s="177"/>
      <c r="B242" s="177"/>
      <c r="C242" s="178"/>
      <c r="D242" s="178"/>
      <c r="E242" s="75" t="s">
        <v>1025</v>
      </c>
      <c r="F242" s="75" t="s">
        <v>1026</v>
      </c>
      <c r="G242" s="75" t="s">
        <v>766</v>
      </c>
      <c r="H242" s="75" t="s">
        <v>1027</v>
      </c>
      <c r="I242" s="75" t="s">
        <v>1028</v>
      </c>
      <c r="J242" s="75" t="s">
        <v>769</v>
      </c>
      <c r="K242" s="75" t="s">
        <v>1029</v>
      </c>
      <c r="L242" s="75" t="s">
        <v>744</v>
      </c>
    </row>
    <row r="243" spans="1:12" x14ac:dyDescent="0.2">
      <c r="A243" s="177"/>
      <c r="B243" s="177"/>
      <c r="C243" s="178"/>
      <c r="D243" s="178"/>
      <c r="E243" s="75" t="s">
        <v>1030</v>
      </c>
      <c r="F243" s="75" t="s">
        <v>1031</v>
      </c>
      <c r="G243" s="75" t="s">
        <v>793</v>
      </c>
      <c r="H243" s="75" t="s">
        <v>1027</v>
      </c>
      <c r="I243" s="75" t="s">
        <v>1032</v>
      </c>
      <c r="J243" s="75" t="s">
        <v>744</v>
      </c>
      <c r="K243" s="75" t="s">
        <v>1033</v>
      </c>
      <c r="L243" s="75" t="s">
        <v>744</v>
      </c>
    </row>
    <row r="244" spans="1:12" x14ac:dyDescent="0.2">
      <c r="A244" s="177"/>
      <c r="B244" s="177"/>
      <c r="C244" s="178"/>
      <c r="D244" s="178"/>
      <c r="E244" s="75" t="s">
        <v>1034</v>
      </c>
      <c r="F244" s="75" t="s">
        <v>1035</v>
      </c>
      <c r="G244" s="75" t="s">
        <v>766</v>
      </c>
      <c r="H244" s="75" t="s">
        <v>1036</v>
      </c>
      <c r="I244" s="75" t="s">
        <v>1037</v>
      </c>
      <c r="J244" s="75" t="s">
        <v>769</v>
      </c>
      <c r="K244" s="75" t="s">
        <v>1038</v>
      </c>
      <c r="L244" s="75" t="s">
        <v>744</v>
      </c>
    </row>
    <row r="245" spans="1:12" x14ac:dyDescent="0.2">
      <c r="A245" s="177"/>
      <c r="B245" s="177"/>
      <c r="C245" s="178"/>
      <c r="D245" s="178"/>
      <c r="E245" s="75" t="s">
        <v>1422</v>
      </c>
      <c r="F245" s="75" t="s">
        <v>1423</v>
      </c>
      <c r="G245" s="75" t="s">
        <v>766</v>
      </c>
      <c r="H245" s="75" t="s">
        <v>1424</v>
      </c>
      <c r="I245" s="75" t="s">
        <v>1425</v>
      </c>
      <c r="J245" s="75" t="s">
        <v>744</v>
      </c>
      <c r="K245" s="75" t="s">
        <v>1426</v>
      </c>
      <c r="L245" s="75" t="s">
        <v>744</v>
      </c>
    </row>
    <row r="246" spans="1:12" x14ac:dyDescent="0.2">
      <c r="A246" s="177"/>
      <c r="B246" s="177"/>
      <c r="C246" s="178"/>
      <c r="D246" s="178"/>
      <c r="E246" s="75" t="s">
        <v>1427</v>
      </c>
      <c r="F246" s="75" t="s">
        <v>1428</v>
      </c>
      <c r="G246" s="75" t="s">
        <v>793</v>
      </c>
      <c r="H246" s="75" t="s">
        <v>1424</v>
      </c>
      <c r="I246" s="75" t="s">
        <v>1429</v>
      </c>
      <c r="J246" s="75" t="s">
        <v>744</v>
      </c>
      <c r="K246" s="75" t="s">
        <v>1430</v>
      </c>
      <c r="L246" s="75" t="s">
        <v>744</v>
      </c>
    </row>
    <row r="247" spans="1:12" x14ac:dyDescent="0.2">
      <c r="A247" s="177"/>
      <c r="B247" s="177"/>
      <c r="C247" s="178"/>
      <c r="D247" s="178"/>
      <c r="E247" s="75" t="s">
        <v>1039</v>
      </c>
      <c r="F247" s="75" t="s">
        <v>1040</v>
      </c>
      <c r="G247" s="75" t="s">
        <v>766</v>
      </c>
      <c r="H247" s="75" t="s">
        <v>1041</v>
      </c>
      <c r="I247" s="75" t="s">
        <v>1042</v>
      </c>
      <c r="J247" s="75" t="s">
        <v>769</v>
      </c>
      <c r="K247" s="75" t="s">
        <v>1043</v>
      </c>
      <c r="L247" s="75" t="s">
        <v>744</v>
      </c>
    </row>
    <row r="248" spans="1:12" x14ac:dyDescent="0.2">
      <c r="A248" s="177"/>
      <c r="B248" s="177"/>
      <c r="C248" s="178"/>
      <c r="D248" s="178"/>
      <c r="E248" s="75" t="s">
        <v>1044</v>
      </c>
      <c r="F248" s="75" t="s">
        <v>1045</v>
      </c>
      <c r="G248" s="75" t="s">
        <v>766</v>
      </c>
      <c r="H248" s="75" t="s">
        <v>1046</v>
      </c>
      <c r="I248" s="75" t="s">
        <v>1047</v>
      </c>
      <c r="J248" s="75" t="s">
        <v>744</v>
      </c>
      <c r="K248" s="75" t="s">
        <v>1048</v>
      </c>
      <c r="L248" s="75" t="s">
        <v>744</v>
      </c>
    </row>
    <row r="249" spans="1:12" x14ac:dyDescent="0.2">
      <c r="A249" s="177" t="s">
        <v>332</v>
      </c>
      <c r="B249" s="177" t="s">
        <v>1751</v>
      </c>
      <c r="C249" s="178" t="s">
        <v>2241</v>
      </c>
      <c r="D249" s="178" t="s">
        <v>2230</v>
      </c>
      <c r="E249" s="75" t="s">
        <v>1049</v>
      </c>
      <c r="F249" s="75" t="s">
        <v>1050</v>
      </c>
      <c r="G249" s="75" t="s">
        <v>744</v>
      </c>
      <c r="H249" s="75" t="s">
        <v>744</v>
      </c>
      <c r="I249" s="75" t="s">
        <v>744</v>
      </c>
      <c r="J249" s="75" t="s">
        <v>744</v>
      </c>
      <c r="K249" s="75" t="s">
        <v>744</v>
      </c>
      <c r="L249" s="75" t="s">
        <v>744</v>
      </c>
    </row>
    <row r="250" spans="1:12" x14ac:dyDescent="0.2">
      <c r="A250" s="177"/>
      <c r="B250" s="177"/>
      <c r="C250" s="178"/>
      <c r="D250" s="178"/>
      <c r="E250" s="75" t="s">
        <v>1431</v>
      </c>
      <c r="F250" s="75" t="s">
        <v>1432</v>
      </c>
      <c r="G250" s="75" t="s">
        <v>744</v>
      </c>
      <c r="H250" s="75" t="s">
        <v>744</v>
      </c>
      <c r="I250" s="75" t="s">
        <v>744</v>
      </c>
      <c r="J250" s="75" t="s">
        <v>744</v>
      </c>
      <c r="K250" s="75" t="s">
        <v>744</v>
      </c>
      <c r="L250" s="75" t="s">
        <v>744</v>
      </c>
    </row>
    <row r="251" spans="1:12" x14ac:dyDescent="0.2">
      <c r="A251" s="177"/>
      <c r="B251" s="177"/>
      <c r="C251" s="178"/>
      <c r="D251" s="178"/>
      <c r="E251" s="75" t="s">
        <v>2242</v>
      </c>
      <c r="F251" s="75" t="s">
        <v>2243</v>
      </c>
      <c r="G251" s="75" t="s">
        <v>744</v>
      </c>
      <c r="H251" s="75" t="s">
        <v>744</v>
      </c>
      <c r="I251" s="75" t="s">
        <v>744</v>
      </c>
      <c r="J251" s="75" t="s">
        <v>744</v>
      </c>
      <c r="K251" s="75" t="s">
        <v>744</v>
      </c>
      <c r="L251" s="75" t="s">
        <v>744</v>
      </c>
    </row>
    <row r="252" spans="1:12" x14ac:dyDescent="0.2">
      <c r="A252" s="177"/>
      <c r="B252" s="177"/>
      <c r="C252" s="178"/>
      <c r="D252" s="178"/>
      <c r="E252" s="75" t="s">
        <v>2237</v>
      </c>
      <c r="F252" s="75" t="s">
        <v>2244</v>
      </c>
      <c r="G252" s="75" t="s">
        <v>744</v>
      </c>
      <c r="H252" s="75" t="s">
        <v>744</v>
      </c>
      <c r="I252" s="75" t="s">
        <v>744</v>
      </c>
      <c r="J252" s="75" t="s">
        <v>744</v>
      </c>
      <c r="K252" s="75" t="s">
        <v>744</v>
      </c>
      <c r="L252" s="75" t="s">
        <v>744</v>
      </c>
    </row>
    <row r="253" spans="1:12" x14ac:dyDescent="0.2">
      <c r="A253" s="177"/>
      <c r="B253" s="177"/>
      <c r="C253" s="178"/>
      <c r="D253" s="178"/>
      <c r="E253" s="75" t="s">
        <v>2238</v>
      </c>
      <c r="F253" s="75" t="s">
        <v>2245</v>
      </c>
      <c r="G253" s="75" t="s">
        <v>744</v>
      </c>
      <c r="H253" s="75" t="s">
        <v>1433</v>
      </c>
      <c r="I253" s="75" t="s">
        <v>2246</v>
      </c>
      <c r="J253" s="75" t="s">
        <v>744</v>
      </c>
      <c r="K253" s="75" t="s">
        <v>744</v>
      </c>
      <c r="L253" s="75" t="s">
        <v>744</v>
      </c>
    </row>
    <row r="254" spans="1:12" x14ac:dyDescent="0.2">
      <c r="A254" s="177"/>
      <c r="B254" s="177"/>
      <c r="C254" s="178"/>
      <c r="D254" s="178"/>
      <c r="E254" s="75" t="s">
        <v>2247</v>
      </c>
      <c r="F254" s="75" t="s">
        <v>2248</v>
      </c>
      <c r="G254" s="75" t="s">
        <v>744</v>
      </c>
      <c r="H254" s="75" t="s">
        <v>1434</v>
      </c>
      <c r="I254" s="75" t="s">
        <v>2249</v>
      </c>
      <c r="J254" s="75" t="s">
        <v>744</v>
      </c>
      <c r="K254" s="75" t="s">
        <v>744</v>
      </c>
      <c r="L254" s="75" t="s">
        <v>744</v>
      </c>
    </row>
    <row r="255" spans="1:12" x14ac:dyDescent="0.2">
      <c r="A255" s="177"/>
      <c r="B255" s="177"/>
      <c r="C255" s="178"/>
      <c r="D255" s="178"/>
      <c r="E255" s="75" t="s">
        <v>2250</v>
      </c>
      <c r="F255" s="75" t="s">
        <v>2251</v>
      </c>
      <c r="G255" s="75" t="s">
        <v>744</v>
      </c>
      <c r="H255" s="75" t="s">
        <v>1434</v>
      </c>
      <c r="I255" s="75" t="s">
        <v>2252</v>
      </c>
      <c r="J255" s="75" t="s">
        <v>744</v>
      </c>
      <c r="K255" s="75" t="s">
        <v>744</v>
      </c>
      <c r="L255" s="75" t="s">
        <v>744</v>
      </c>
    </row>
    <row r="256" spans="1:12" x14ac:dyDescent="0.2">
      <c r="A256" s="177"/>
      <c r="B256" s="177"/>
      <c r="C256" s="178"/>
      <c r="D256" s="178"/>
      <c r="E256" s="75" t="s">
        <v>1435</v>
      </c>
      <c r="F256" s="75" t="s">
        <v>1436</v>
      </c>
      <c r="G256" s="75" t="s">
        <v>744</v>
      </c>
      <c r="H256" s="75" t="s">
        <v>1437</v>
      </c>
      <c r="I256" s="75" t="s">
        <v>1438</v>
      </c>
      <c r="J256" s="75" t="s">
        <v>744</v>
      </c>
      <c r="K256" s="75" t="s">
        <v>744</v>
      </c>
      <c r="L256" s="75" t="s">
        <v>744</v>
      </c>
    </row>
    <row r="257" spans="1:12" x14ac:dyDescent="0.2">
      <c r="A257" s="177"/>
      <c r="B257" s="177"/>
      <c r="C257" s="178"/>
      <c r="D257" s="178"/>
      <c r="E257" s="75" t="s">
        <v>1439</v>
      </c>
      <c r="F257" s="75" t="s">
        <v>1440</v>
      </c>
      <c r="G257" s="75" t="s">
        <v>744</v>
      </c>
      <c r="H257" s="75" t="s">
        <v>1441</v>
      </c>
      <c r="I257" s="75" t="s">
        <v>1442</v>
      </c>
      <c r="J257" s="75" t="s">
        <v>744</v>
      </c>
      <c r="K257" s="75" t="s">
        <v>744</v>
      </c>
      <c r="L257" s="75" t="s">
        <v>744</v>
      </c>
    </row>
    <row r="258" spans="1:12" x14ac:dyDescent="0.2">
      <c r="A258" s="177"/>
      <c r="B258" s="177"/>
      <c r="C258" s="178"/>
      <c r="D258" s="178"/>
      <c r="E258" s="75" t="s">
        <v>2253</v>
      </c>
      <c r="F258" s="75" t="s">
        <v>2254</v>
      </c>
      <c r="G258" s="75" t="s">
        <v>744</v>
      </c>
      <c r="H258" s="75" t="s">
        <v>744</v>
      </c>
      <c r="I258" s="75" t="s">
        <v>763</v>
      </c>
      <c r="J258" s="75" t="s">
        <v>744</v>
      </c>
      <c r="K258" s="75" t="s">
        <v>744</v>
      </c>
      <c r="L258" s="75" t="s">
        <v>744</v>
      </c>
    </row>
    <row r="259" spans="1:12" x14ac:dyDescent="0.2">
      <c r="A259" s="177"/>
      <c r="B259" s="177"/>
      <c r="C259" s="178"/>
      <c r="D259" s="178"/>
      <c r="E259" s="75" t="s">
        <v>2255</v>
      </c>
      <c r="F259" s="75" t="s">
        <v>2256</v>
      </c>
      <c r="G259" s="75" t="s">
        <v>1443</v>
      </c>
      <c r="H259" s="75" t="s">
        <v>1444</v>
      </c>
      <c r="I259" s="75" t="s">
        <v>2257</v>
      </c>
      <c r="J259" s="75" t="s">
        <v>744</v>
      </c>
      <c r="K259" s="75" t="s">
        <v>1445</v>
      </c>
      <c r="L259" s="75" t="s">
        <v>1446</v>
      </c>
    </row>
    <row r="260" spans="1:12" x14ac:dyDescent="0.2">
      <c r="A260" s="177"/>
      <c r="B260" s="177"/>
      <c r="C260" s="178"/>
      <c r="D260" s="178"/>
      <c r="E260" s="75" t="s">
        <v>2239</v>
      </c>
      <c r="F260" s="75" t="s">
        <v>2240</v>
      </c>
      <c r="G260" s="75" t="s">
        <v>1443</v>
      </c>
      <c r="H260" s="75" t="s">
        <v>1447</v>
      </c>
      <c r="I260" s="75" t="s">
        <v>2258</v>
      </c>
      <c r="J260" s="75" t="s">
        <v>744</v>
      </c>
      <c r="K260" s="75" t="s">
        <v>1448</v>
      </c>
      <c r="L260" s="75" t="s">
        <v>1449</v>
      </c>
    </row>
    <row r="261" spans="1:12" x14ac:dyDescent="0.2">
      <c r="A261" s="177"/>
      <c r="B261" s="177"/>
      <c r="C261" s="178"/>
      <c r="D261" s="178"/>
      <c r="E261" s="75" t="s">
        <v>2259</v>
      </c>
      <c r="F261" s="75" t="s">
        <v>2260</v>
      </c>
      <c r="G261" s="75" t="s">
        <v>1443</v>
      </c>
      <c r="H261" s="75" t="s">
        <v>1450</v>
      </c>
      <c r="I261" s="75" t="s">
        <v>2261</v>
      </c>
      <c r="J261" s="75" t="s">
        <v>744</v>
      </c>
      <c r="K261" s="75" t="s">
        <v>1451</v>
      </c>
      <c r="L261" s="75" t="s">
        <v>1449</v>
      </c>
    </row>
    <row r="262" spans="1:12" x14ac:dyDescent="0.2">
      <c r="A262" s="177"/>
      <c r="B262" s="177"/>
      <c r="C262" s="178"/>
      <c r="D262" s="178"/>
      <c r="E262" s="75" t="s">
        <v>2262</v>
      </c>
      <c r="F262" s="75" t="s">
        <v>2263</v>
      </c>
      <c r="G262" s="75" t="s">
        <v>1443</v>
      </c>
      <c r="H262" s="75" t="s">
        <v>1452</v>
      </c>
      <c r="I262" s="75" t="s">
        <v>2264</v>
      </c>
      <c r="J262" s="75" t="s">
        <v>744</v>
      </c>
      <c r="K262" s="75" t="s">
        <v>1453</v>
      </c>
      <c r="L262" s="75" t="s">
        <v>1449</v>
      </c>
    </row>
    <row r="263" spans="1:12" x14ac:dyDescent="0.2">
      <c r="A263" s="177"/>
      <c r="B263" s="177"/>
      <c r="C263" s="178"/>
      <c r="D263" s="178"/>
      <c r="E263" s="75" t="s">
        <v>2265</v>
      </c>
      <c r="F263" s="75" t="s">
        <v>2266</v>
      </c>
      <c r="G263" s="75" t="s">
        <v>1443</v>
      </c>
      <c r="H263" s="75" t="s">
        <v>1454</v>
      </c>
      <c r="I263" s="75" t="s">
        <v>2267</v>
      </c>
      <c r="J263" s="75" t="s">
        <v>744</v>
      </c>
      <c r="K263" s="75" t="s">
        <v>1455</v>
      </c>
      <c r="L263" s="75" t="s">
        <v>1449</v>
      </c>
    </row>
    <row r="264" spans="1:12" x14ac:dyDescent="0.2">
      <c r="A264" s="177"/>
      <c r="B264" s="177"/>
      <c r="C264" s="178"/>
      <c r="D264" s="178"/>
      <c r="E264" s="75" t="s">
        <v>2268</v>
      </c>
      <c r="F264" s="75" t="s">
        <v>2269</v>
      </c>
      <c r="G264" s="75" t="s">
        <v>766</v>
      </c>
      <c r="H264" s="75" t="s">
        <v>1456</v>
      </c>
      <c r="I264" s="75" t="s">
        <v>2270</v>
      </c>
      <c r="J264" s="75" t="s">
        <v>744</v>
      </c>
      <c r="K264" s="75" t="s">
        <v>1457</v>
      </c>
      <c r="L264" s="75" t="s">
        <v>744</v>
      </c>
    </row>
    <row r="265" spans="1:12" x14ac:dyDescent="0.2">
      <c r="A265" s="177"/>
      <c r="B265" s="177"/>
      <c r="C265" s="178"/>
      <c r="D265" s="178"/>
      <c r="E265" s="75" t="s">
        <v>2271</v>
      </c>
      <c r="F265" s="75" t="s">
        <v>2272</v>
      </c>
      <c r="G265" s="75" t="s">
        <v>1079</v>
      </c>
      <c r="H265" s="75" t="s">
        <v>1458</v>
      </c>
      <c r="I265" s="75" t="s">
        <v>2273</v>
      </c>
      <c r="J265" s="75" t="s">
        <v>744</v>
      </c>
      <c r="K265" s="75" t="s">
        <v>1459</v>
      </c>
      <c r="L265" s="75" t="s">
        <v>744</v>
      </c>
    </row>
    <row r="266" spans="1:12" x14ac:dyDescent="0.2">
      <c r="A266" s="177"/>
      <c r="B266" s="177"/>
      <c r="C266" s="178"/>
      <c r="D266" s="178"/>
      <c r="E266" s="75" t="s">
        <v>2274</v>
      </c>
      <c r="F266" s="75" t="s">
        <v>2275</v>
      </c>
      <c r="G266" s="75" t="s">
        <v>766</v>
      </c>
      <c r="H266" s="75" t="s">
        <v>1460</v>
      </c>
      <c r="I266" s="75" t="s">
        <v>2276</v>
      </c>
      <c r="J266" s="75" t="s">
        <v>744</v>
      </c>
      <c r="K266" s="75" t="s">
        <v>1461</v>
      </c>
      <c r="L266" s="75" t="s">
        <v>744</v>
      </c>
    </row>
    <row r="267" spans="1:12" x14ac:dyDescent="0.2">
      <c r="A267" s="177"/>
      <c r="B267" s="177"/>
      <c r="C267" s="178"/>
      <c r="D267" s="178"/>
      <c r="E267" s="75" t="s">
        <v>2277</v>
      </c>
      <c r="F267" s="75" t="s">
        <v>2278</v>
      </c>
      <c r="G267" s="75" t="s">
        <v>1443</v>
      </c>
      <c r="H267" s="75" t="s">
        <v>1462</v>
      </c>
      <c r="I267" s="75" t="s">
        <v>2279</v>
      </c>
      <c r="J267" s="75" t="s">
        <v>744</v>
      </c>
      <c r="K267" s="75" t="s">
        <v>1463</v>
      </c>
      <c r="L267" s="75" t="s">
        <v>1449</v>
      </c>
    </row>
    <row r="268" spans="1:12" x14ac:dyDescent="0.2">
      <c r="A268" s="177"/>
      <c r="B268" s="177"/>
      <c r="C268" s="178"/>
      <c r="D268" s="178"/>
      <c r="E268" s="75" t="s">
        <v>2280</v>
      </c>
      <c r="F268" s="75" t="s">
        <v>2281</v>
      </c>
      <c r="G268" s="75" t="s">
        <v>766</v>
      </c>
      <c r="H268" s="75" t="s">
        <v>1464</v>
      </c>
      <c r="I268" s="75" t="s">
        <v>1465</v>
      </c>
      <c r="J268" s="75" t="s">
        <v>744</v>
      </c>
      <c r="K268" s="75" t="s">
        <v>1466</v>
      </c>
      <c r="L268" s="75" t="s">
        <v>744</v>
      </c>
    </row>
    <row r="269" spans="1:12" x14ac:dyDescent="0.2">
      <c r="A269" s="177"/>
      <c r="B269" s="177"/>
      <c r="C269" s="178"/>
      <c r="D269" s="178"/>
      <c r="E269" s="75" t="s">
        <v>2282</v>
      </c>
      <c r="F269" s="75" t="s">
        <v>2283</v>
      </c>
      <c r="G269" s="75" t="s">
        <v>867</v>
      </c>
      <c r="H269" s="75" t="s">
        <v>1464</v>
      </c>
      <c r="I269" s="75" t="s">
        <v>1467</v>
      </c>
      <c r="J269" s="75" t="s">
        <v>744</v>
      </c>
      <c r="K269" s="75" t="s">
        <v>1468</v>
      </c>
      <c r="L269" s="75" t="s">
        <v>744</v>
      </c>
    </row>
    <row r="270" spans="1:12" x14ac:dyDescent="0.2">
      <c r="A270" s="177"/>
      <c r="B270" s="177"/>
      <c r="C270" s="178"/>
      <c r="D270" s="178"/>
      <c r="E270" s="75" t="s">
        <v>2284</v>
      </c>
      <c r="F270" s="75" t="s">
        <v>2285</v>
      </c>
      <c r="G270" s="75" t="s">
        <v>766</v>
      </c>
      <c r="H270" s="75" t="s">
        <v>1469</v>
      </c>
      <c r="I270" s="75" t="s">
        <v>2286</v>
      </c>
      <c r="J270" s="75" t="s">
        <v>744</v>
      </c>
      <c r="K270" s="75" t="s">
        <v>1470</v>
      </c>
      <c r="L270" s="75" t="s">
        <v>744</v>
      </c>
    </row>
    <row r="271" spans="1:12" x14ac:dyDescent="0.2">
      <c r="A271" s="177"/>
      <c r="B271" s="177"/>
      <c r="C271" s="178"/>
      <c r="D271" s="178"/>
      <c r="E271" s="75" t="s">
        <v>1471</v>
      </c>
      <c r="F271" s="75" t="s">
        <v>1472</v>
      </c>
      <c r="G271" s="75" t="s">
        <v>766</v>
      </c>
      <c r="H271" s="75" t="s">
        <v>1473</v>
      </c>
      <c r="I271" s="75" t="s">
        <v>1474</v>
      </c>
      <c r="J271" s="75" t="s">
        <v>744</v>
      </c>
      <c r="K271" s="75" t="s">
        <v>1475</v>
      </c>
      <c r="L271" s="75" t="s">
        <v>744</v>
      </c>
    </row>
    <row r="272" spans="1:12" ht="18" customHeight="1" x14ac:dyDescent="0.2">
      <c r="A272" s="177"/>
      <c r="B272" s="177" t="s">
        <v>1752</v>
      </c>
      <c r="C272" s="178" t="s">
        <v>2236</v>
      </c>
      <c r="D272" s="178" t="s">
        <v>2230</v>
      </c>
      <c r="E272" s="75" t="s">
        <v>1476</v>
      </c>
      <c r="F272" s="75" t="s">
        <v>1477</v>
      </c>
      <c r="G272" s="75" t="s">
        <v>766</v>
      </c>
      <c r="H272" s="75" t="s">
        <v>1478</v>
      </c>
      <c r="I272" s="75" t="s">
        <v>1479</v>
      </c>
      <c r="J272" s="75" t="s">
        <v>744</v>
      </c>
      <c r="K272" s="75" t="s">
        <v>1480</v>
      </c>
      <c r="L272" s="75" t="s">
        <v>744</v>
      </c>
    </row>
    <row r="273" spans="1:12" ht="18" customHeight="1" x14ac:dyDescent="0.2">
      <c r="A273" s="177"/>
      <c r="B273" s="177"/>
      <c r="C273" s="178"/>
      <c r="D273" s="178"/>
      <c r="E273" s="75" t="s">
        <v>1481</v>
      </c>
      <c r="F273" s="75" t="s">
        <v>1482</v>
      </c>
      <c r="G273" s="75" t="s">
        <v>766</v>
      </c>
      <c r="H273" s="75" t="s">
        <v>1483</v>
      </c>
      <c r="I273" s="75" t="s">
        <v>1484</v>
      </c>
      <c r="J273" s="75" t="s">
        <v>744</v>
      </c>
      <c r="K273" s="75" t="s">
        <v>1485</v>
      </c>
      <c r="L273" s="75" t="s">
        <v>744</v>
      </c>
    </row>
    <row r="274" spans="1:12" ht="18" customHeight="1" x14ac:dyDescent="0.2">
      <c r="A274" s="177"/>
      <c r="B274" s="177"/>
      <c r="C274" s="178"/>
      <c r="D274" s="178"/>
      <c r="E274" s="75" t="s">
        <v>1486</v>
      </c>
      <c r="F274" s="75" t="s">
        <v>1487</v>
      </c>
      <c r="G274" s="75" t="s">
        <v>766</v>
      </c>
      <c r="H274" s="75" t="s">
        <v>1488</v>
      </c>
      <c r="I274" s="75" t="s">
        <v>1489</v>
      </c>
      <c r="J274" s="75" t="s">
        <v>744</v>
      </c>
      <c r="K274" s="75" t="s">
        <v>1490</v>
      </c>
      <c r="L274" s="75" t="s">
        <v>744</v>
      </c>
    </row>
    <row r="275" spans="1:12" ht="18" customHeight="1" x14ac:dyDescent="0.2">
      <c r="A275" s="177"/>
      <c r="B275" s="177"/>
      <c r="C275" s="178"/>
      <c r="D275" s="178"/>
      <c r="E275" s="75" t="s">
        <v>1491</v>
      </c>
      <c r="F275" s="75" t="s">
        <v>1492</v>
      </c>
      <c r="G275" s="75" t="s">
        <v>766</v>
      </c>
      <c r="H275" s="75" t="s">
        <v>1493</v>
      </c>
      <c r="I275" s="75" t="s">
        <v>1494</v>
      </c>
      <c r="J275" s="75" t="s">
        <v>744</v>
      </c>
      <c r="K275" s="75" t="s">
        <v>1495</v>
      </c>
      <c r="L275" s="75" t="s">
        <v>744</v>
      </c>
    </row>
    <row r="276" spans="1:12" ht="19.5" customHeight="1" x14ac:dyDescent="0.2">
      <c r="A276" s="177"/>
      <c r="B276" s="177" t="s">
        <v>1753</v>
      </c>
      <c r="C276" s="178" t="s">
        <v>2287</v>
      </c>
      <c r="D276" s="178" t="s">
        <v>2230</v>
      </c>
      <c r="E276" s="75" t="s">
        <v>1496</v>
      </c>
      <c r="F276" s="75" t="s">
        <v>1497</v>
      </c>
      <c r="G276" s="75" t="s">
        <v>744</v>
      </c>
      <c r="H276" s="75" t="s">
        <v>744</v>
      </c>
      <c r="I276" s="75" t="s">
        <v>744</v>
      </c>
      <c r="J276" s="75" t="s">
        <v>744</v>
      </c>
      <c r="K276" s="75" t="s">
        <v>744</v>
      </c>
      <c r="L276" s="75" t="s">
        <v>744</v>
      </c>
    </row>
    <row r="277" spans="1:12" ht="19.5" customHeight="1" x14ac:dyDescent="0.2">
      <c r="A277" s="177"/>
      <c r="B277" s="177"/>
      <c r="C277" s="178"/>
      <c r="D277" s="178"/>
      <c r="E277" s="75" t="s">
        <v>1498</v>
      </c>
      <c r="F277" s="75" t="s">
        <v>1499</v>
      </c>
      <c r="G277" s="75" t="s">
        <v>766</v>
      </c>
      <c r="H277" s="75" t="s">
        <v>1500</v>
      </c>
      <c r="I277" s="75" t="s">
        <v>1501</v>
      </c>
      <c r="J277" s="75" t="s">
        <v>744</v>
      </c>
      <c r="K277" s="75" t="s">
        <v>1502</v>
      </c>
      <c r="L277" s="75" t="s">
        <v>744</v>
      </c>
    </row>
    <row r="278" spans="1:12" ht="19.5" customHeight="1" x14ac:dyDescent="0.2">
      <c r="A278" s="177"/>
      <c r="B278" s="177"/>
      <c r="C278" s="178"/>
      <c r="D278" s="178"/>
      <c r="E278" s="75" t="s">
        <v>1503</v>
      </c>
      <c r="F278" s="75" t="s">
        <v>1504</v>
      </c>
      <c r="G278" s="75" t="s">
        <v>793</v>
      </c>
      <c r="H278" s="75" t="s">
        <v>1500</v>
      </c>
      <c r="I278" s="75" t="s">
        <v>1505</v>
      </c>
      <c r="J278" s="75" t="s">
        <v>744</v>
      </c>
      <c r="K278" s="75" t="s">
        <v>1506</v>
      </c>
      <c r="L278" s="75" t="s">
        <v>744</v>
      </c>
    </row>
    <row r="279" spans="1:12" ht="19.5" customHeight="1" x14ac:dyDescent="0.2">
      <c r="A279" s="177"/>
      <c r="B279" s="177"/>
      <c r="C279" s="178"/>
      <c r="D279" s="178"/>
      <c r="E279" s="75" t="s">
        <v>2288</v>
      </c>
      <c r="F279" s="75" t="s">
        <v>2289</v>
      </c>
      <c r="G279" s="75" t="s">
        <v>1507</v>
      </c>
      <c r="H279" s="75" t="s">
        <v>1508</v>
      </c>
      <c r="I279" s="75" t="s">
        <v>2290</v>
      </c>
      <c r="J279" s="75" t="s">
        <v>744</v>
      </c>
      <c r="K279" s="75" t="s">
        <v>1509</v>
      </c>
      <c r="L279" s="75" t="s">
        <v>1510</v>
      </c>
    </row>
    <row r="280" spans="1:12" ht="18" customHeight="1" x14ac:dyDescent="0.2">
      <c r="A280" s="177"/>
      <c r="B280" s="177" t="s">
        <v>1754</v>
      </c>
      <c r="C280" s="178" t="s">
        <v>1788</v>
      </c>
      <c r="D280" s="178" t="s">
        <v>2230</v>
      </c>
      <c r="E280" s="75" t="s">
        <v>1511</v>
      </c>
      <c r="F280" s="75" t="s">
        <v>1512</v>
      </c>
      <c r="G280" s="75" t="s">
        <v>744</v>
      </c>
      <c r="H280" s="75" t="s">
        <v>744</v>
      </c>
      <c r="I280" s="75" t="s">
        <v>744</v>
      </c>
      <c r="J280" s="75" t="s">
        <v>744</v>
      </c>
      <c r="K280" s="75" t="s">
        <v>744</v>
      </c>
      <c r="L280" s="75" t="s">
        <v>744</v>
      </c>
    </row>
    <row r="281" spans="1:12" ht="18" customHeight="1" x14ac:dyDescent="0.2">
      <c r="A281" s="177"/>
      <c r="B281" s="177"/>
      <c r="C281" s="178"/>
      <c r="D281" s="178"/>
      <c r="E281" s="75" t="s">
        <v>1513</v>
      </c>
      <c r="F281" s="75" t="s">
        <v>1514</v>
      </c>
      <c r="G281" s="75" t="s">
        <v>766</v>
      </c>
      <c r="H281" s="75" t="s">
        <v>1515</v>
      </c>
      <c r="I281" s="75" t="s">
        <v>1516</v>
      </c>
      <c r="J281" s="75" t="s">
        <v>744</v>
      </c>
      <c r="K281" s="75" t="s">
        <v>1517</v>
      </c>
      <c r="L281" s="75" t="s">
        <v>744</v>
      </c>
    </row>
    <row r="282" spans="1:12" ht="18" customHeight="1" x14ac:dyDescent="0.2">
      <c r="A282" s="177"/>
      <c r="B282" s="177"/>
      <c r="C282" s="178"/>
      <c r="D282" s="178"/>
      <c r="E282" s="75" t="s">
        <v>1518</v>
      </c>
      <c r="F282" s="75" t="s">
        <v>1519</v>
      </c>
      <c r="G282" s="75" t="s">
        <v>1520</v>
      </c>
      <c r="H282" s="75" t="s">
        <v>1521</v>
      </c>
      <c r="I282" s="75" t="s">
        <v>1522</v>
      </c>
      <c r="J282" s="75" t="s">
        <v>744</v>
      </c>
      <c r="K282" s="75" t="s">
        <v>1523</v>
      </c>
      <c r="L282" s="75" t="s">
        <v>1524</v>
      </c>
    </row>
    <row r="283" spans="1:12" x14ac:dyDescent="0.2">
      <c r="A283" s="177"/>
      <c r="B283" s="177" t="s">
        <v>1755</v>
      </c>
      <c r="C283" s="178" t="s">
        <v>1789</v>
      </c>
      <c r="D283" s="178" t="s">
        <v>2230</v>
      </c>
      <c r="E283" s="75" t="s">
        <v>1525</v>
      </c>
      <c r="F283" s="75" t="s">
        <v>1526</v>
      </c>
      <c r="G283" s="75" t="s">
        <v>744</v>
      </c>
      <c r="H283" s="75" t="s">
        <v>744</v>
      </c>
      <c r="I283" s="75" t="s">
        <v>744</v>
      </c>
      <c r="J283" s="75" t="s">
        <v>744</v>
      </c>
      <c r="K283" s="75" t="s">
        <v>744</v>
      </c>
      <c r="L283" s="75" t="s">
        <v>744</v>
      </c>
    </row>
    <row r="284" spans="1:12" x14ac:dyDescent="0.2">
      <c r="A284" s="177"/>
      <c r="B284" s="177"/>
      <c r="C284" s="178"/>
      <c r="D284" s="178"/>
      <c r="E284" s="75" t="s">
        <v>1527</v>
      </c>
      <c r="F284" s="75" t="s">
        <v>1528</v>
      </c>
      <c r="G284" s="75" t="s">
        <v>744</v>
      </c>
      <c r="H284" s="75" t="s">
        <v>1529</v>
      </c>
      <c r="I284" s="75" t="s">
        <v>1107</v>
      </c>
      <c r="J284" s="75" t="s">
        <v>744</v>
      </c>
      <c r="K284" s="75" t="s">
        <v>744</v>
      </c>
      <c r="L284" s="75" t="s">
        <v>744</v>
      </c>
    </row>
    <row r="285" spans="1:12" x14ac:dyDescent="0.2">
      <c r="A285" s="177"/>
      <c r="B285" s="177"/>
      <c r="C285" s="178"/>
      <c r="D285" s="178"/>
      <c r="E285" s="75" t="s">
        <v>1108</v>
      </c>
      <c r="F285" s="75" t="s">
        <v>1109</v>
      </c>
      <c r="G285" s="75" t="s">
        <v>744</v>
      </c>
      <c r="H285" s="75" t="s">
        <v>1110</v>
      </c>
      <c r="I285" s="75" t="s">
        <v>1111</v>
      </c>
      <c r="J285" s="75" t="s">
        <v>1061</v>
      </c>
      <c r="K285" s="75" t="s">
        <v>744</v>
      </c>
      <c r="L285" s="75" t="s">
        <v>744</v>
      </c>
    </row>
    <row r="286" spans="1:12" x14ac:dyDescent="0.2">
      <c r="A286" s="177"/>
      <c r="B286" s="177"/>
      <c r="C286" s="178"/>
      <c r="D286" s="178"/>
      <c r="E286" s="75" t="s">
        <v>1112</v>
      </c>
      <c r="F286" s="75" t="s">
        <v>1113</v>
      </c>
      <c r="G286" s="75" t="s">
        <v>744</v>
      </c>
      <c r="H286" s="75" t="s">
        <v>1110</v>
      </c>
      <c r="I286" s="75" t="s">
        <v>1114</v>
      </c>
      <c r="J286" s="75" t="s">
        <v>1061</v>
      </c>
      <c r="K286" s="75" t="s">
        <v>744</v>
      </c>
      <c r="L286" s="75" t="s">
        <v>744</v>
      </c>
    </row>
    <row r="287" spans="1:12" x14ac:dyDescent="0.2">
      <c r="A287" s="177"/>
      <c r="B287" s="177"/>
      <c r="C287" s="178"/>
      <c r="D287" s="178"/>
      <c r="E287" s="75" t="s">
        <v>1530</v>
      </c>
      <c r="F287" s="75" t="s">
        <v>1531</v>
      </c>
      <c r="G287" s="75" t="s">
        <v>744</v>
      </c>
      <c r="H287" s="75" t="s">
        <v>744</v>
      </c>
      <c r="I287" s="75" t="s">
        <v>763</v>
      </c>
      <c r="J287" s="75" t="s">
        <v>744</v>
      </c>
      <c r="K287" s="75" t="s">
        <v>744</v>
      </c>
      <c r="L287" s="75" t="s">
        <v>744</v>
      </c>
    </row>
    <row r="288" spans="1:12" x14ac:dyDescent="0.2">
      <c r="A288" s="177"/>
      <c r="B288" s="177"/>
      <c r="C288" s="178"/>
      <c r="D288" s="178"/>
      <c r="E288" s="75" t="s">
        <v>1117</v>
      </c>
      <c r="F288" s="75" t="s">
        <v>1118</v>
      </c>
      <c r="G288" s="75" t="s">
        <v>766</v>
      </c>
      <c r="H288" s="75" t="s">
        <v>1119</v>
      </c>
      <c r="I288" s="75" t="s">
        <v>1120</v>
      </c>
      <c r="J288" s="75" t="s">
        <v>769</v>
      </c>
      <c r="K288" s="75" t="s">
        <v>1121</v>
      </c>
      <c r="L288" s="75" t="s">
        <v>744</v>
      </c>
    </row>
    <row r="289" spans="1:12" x14ac:dyDescent="0.2">
      <c r="A289" s="177"/>
      <c r="B289" s="177"/>
      <c r="C289" s="178"/>
      <c r="D289" s="178"/>
      <c r="E289" s="75" t="s">
        <v>1122</v>
      </c>
      <c r="F289" s="75" t="s">
        <v>1123</v>
      </c>
      <c r="G289" s="75" t="s">
        <v>1124</v>
      </c>
      <c r="H289" s="75" t="s">
        <v>1125</v>
      </c>
      <c r="I289" s="75" t="s">
        <v>1126</v>
      </c>
      <c r="J289" s="75" t="s">
        <v>769</v>
      </c>
      <c r="K289" s="75" t="s">
        <v>1127</v>
      </c>
      <c r="L289" s="75" t="s">
        <v>744</v>
      </c>
    </row>
    <row r="290" spans="1:12" x14ac:dyDescent="0.2">
      <c r="A290" s="177"/>
      <c r="B290" s="177"/>
      <c r="C290" s="178"/>
      <c r="D290" s="178"/>
      <c r="E290" s="75" t="s">
        <v>1532</v>
      </c>
      <c r="F290" s="75" t="s">
        <v>1533</v>
      </c>
      <c r="G290" s="75" t="s">
        <v>766</v>
      </c>
      <c r="H290" s="75" t="s">
        <v>1534</v>
      </c>
      <c r="I290" s="75" t="s">
        <v>1535</v>
      </c>
      <c r="J290" s="75" t="s">
        <v>744</v>
      </c>
      <c r="K290" s="75" t="s">
        <v>1536</v>
      </c>
      <c r="L290" s="75" t="s">
        <v>744</v>
      </c>
    </row>
    <row r="291" spans="1:12" x14ac:dyDescent="0.2">
      <c r="A291" s="177"/>
      <c r="B291" s="177"/>
      <c r="C291" s="178"/>
      <c r="D291" s="178"/>
      <c r="E291" s="75" t="s">
        <v>1537</v>
      </c>
      <c r="F291" s="75" t="s">
        <v>1538</v>
      </c>
      <c r="G291" s="75" t="s">
        <v>1124</v>
      </c>
      <c r="H291" s="75" t="s">
        <v>1539</v>
      </c>
      <c r="I291" s="75" t="s">
        <v>1540</v>
      </c>
      <c r="J291" s="75" t="s">
        <v>744</v>
      </c>
      <c r="K291" s="75" t="s">
        <v>1541</v>
      </c>
      <c r="L291" s="75" t="s">
        <v>744</v>
      </c>
    </row>
    <row r="292" spans="1:12" x14ac:dyDescent="0.2">
      <c r="A292" s="177"/>
      <c r="B292" s="177"/>
      <c r="C292" s="178"/>
      <c r="D292" s="178"/>
      <c r="E292" s="75" t="s">
        <v>1128</v>
      </c>
      <c r="F292" s="75" t="s">
        <v>1129</v>
      </c>
      <c r="G292" s="75" t="s">
        <v>1124</v>
      </c>
      <c r="H292" s="75" t="s">
        <v>1130</v>
      </c>
      <c r="I292" s="75" t="s">
        <v>1131</v>
      </c>
      <c r="J292" s="75" t="s">
        <v>769</v>
      </c>
      <c r="K292" s="75" t="s">
        <v>1132</v>
      </c>
      <c r="L292" s="75" t="s">
        <v>744</v>
      </c>
    </row>
    <row r="293" spans="1:12" x14ac:dyDescent="0.2">
      <c r="A293" s="177"/>
      <c r="B293" s="177"/>
      <c r="C293" s="178"/>
      <c r="D293" s="178"/>
      <c r="E293" s="75" t="s">
        <v>1133</v>
      </c>
      <c r="F293" s="75" t="s">
        <v>1134</v>
      </c>
      <c r="G293" s="75" t="s">
        <v>1135</v>
      </c>
      <c r="H293" s="75" t="s">
        <v>1136</v>
      </c>
      <c r="I293" s="75" t="s">
        <v>1137</v>
      </c>
      <c r="J293" s="75" t="s">
        <v>769</v>
      </c>
      <c r="K293" s="75" t="s">
        <v>1138</v>
      </c>
      <c r="L293" s="75" t="s">
        <v>744</v>
      </c>
    </row>
    <row r="294" spans="1:12" x14ac:dyDescent="0.2">
      <c r="A294" s="177"/>
      <c r="B294" s="177"/>
      <c r="C294" s="178"/>
      <c r="D294" s="178"/>
      <c r="E294" s="75" t="s">
        <v>1139</v>
      </c>
      <c r="F294" s="75" t="s">
        <v>1140</v>
      </c>
      <c r="G294" s="75" t="s">
        <v>766</v>
      </c>
      <c r="H294" s="75" t="s">
        <v>1141</v>
      </c>
      <c r="I294" s="75" t="s">
        <v>1142</v>
      </c>
      <c r="J294" s="75" t="s">
        <v>769</v>
      </c>
      <c r="K294" s="75" t="s">
        <v>1143</v>
      </c>
      <c r="L294" s="75" t="s">
        <v>744</v>
      </c>
    </row>
    <row r="295" spans="1:12" x14ac:dyDescent="0.2">
      <c r="A295" s="177"/>
      <c r="B295" s="177"/>
      <c r="C295" s="178"/>
      <c r="D295" s="178"/>
      <c r="E295" s="75" t="s">
        <v>1542</v>
      </c>
      <c r="F295" s="75" t="s">
        <v>1543</v>
      </c>
      <c r="G295" s="75" t="s">
        <v>1079</v>
      </c>
      <c r="H295" s="75" t="s">
        <v>1544</v>
      </c>
      <c r="I295" s="75" t="s">
        <v>1545</v>
      </c>
      <c r="J295" s="75" t="s">
        <v>744</v>
      </c>
      <c r="K295" s="75" t="s">
        <v>1546</v>
      </c>
      <c r="L295" s="75" t="s">
        <v>744</v>
      </c>
    </row>
    <row r="296" spans="1:12" x14ac:dyDescent="0.2">
      <c r="A296" s="177"/>
      <c r="B296" s="177"/>
      <c r="C296" s="178"/>
      <c r="D296" s="178"/>
      <c r="E296" s="75" t="s">
        <v>1547</v>
      </c>
      <c r="F296" s="75" t="s">
        <v>1548</v>
      </c>
      <c r="G296" s="75" t="s">
        <v>766</v>
      </c>
      <c r="H296" s="75" t="s">
        <v>1549</v>
      </c>
      <c r="I296" s="75" t="s">
        <v>1550</v>
      </c>
      <c r="J296" s="75" t="s">
        <v>744</v>
      </c>
      <c r="K296" s="75" t="s">
        <v>1551</v>
      </c>
      <c r="L296" s="75" t="s">
        <v>744</v>
      </c>
    </row>
    <row r="297" spans="1:12" x14ac:dyDescent="0.2">
      <c r="A297" s="177"/>
      <c r="B297" s="177"/>
      <c r="C297" s="178"/>
      <c r="D297" s="178"/>
      <c r="E297" s="75" t="s">
        <v>1552</v>
      </c>
      <c r="F297" s="75" t="s">
        <v>1553</v>
      </c>
      <c r="G297" s="75" t="s">
        <v>766</v>
      </c>
      <c r="H297" s="75" t="s">
        <v>1554</v>
      </c>
      <c r="I297" s="75" t="s">
        <v>1555</v>
      </c>
      <c r="J297" s="75" t="s">
        <v>744</v>
      </c>
      <c r="K297" s="75" t="s">
        <v>1556</v>
      </c>
      <c r="L297" s="75" t="s">
        <v>744</v>
      </c>
    </row>
    <row r="298" spans="1:12" x14ac:dyDescent="0.2">
      <c r="A298" s="177"/>
      <c r="B298" s="177"/>
      <c r="C298" s="178"/>
      <c r="D298" s="178"/>
      <c r="E298" s="75" t="s">
        <v>1557</v>
      </c>
      <c r="F298" s="75" t="s">
        <v>1558</v>
      </c>
      <c r="G298" s="75" t="s">
        <v>793</v>
      </c>
      <c r="H298" s="75" t="s">
        <v>1559</v>
      </c>
      <c r="I298" s="75" t="s">
        <v>1560</v>
      </c>
      <c r="J298" s="75" t="s">
        <v>744</v>
      </c>
      <c r="K298" s="75" t="s">
        <v>1561</v>
      </c>
      <c r="L298" s="75" t="s">
        <v>744</v>
      </c>
    </row>
    <row r="299" spans="1:12" x14ac:dyDescent="0.2">
      <c r="A299" s="177"/>
      <c r="B299" s="177"/>
      <c r="C299" s="178"/>
      <c r="D299" s="178"/>
      <c r="E299" s="75" t="s">
        <v>1144</v>
      </c>
      <c r="F299" s="75" t="s">
        <v>1145</v>
      </c>
      <c r="G299" s="75" t="s">
        <v>766</v>
      </c>
      <c r="H299" s="75" t="s">
        <v>1146</v>
      </c>
      <c r="I299" s="75" t="s">
        <v>1147</v>
      </c>
      <c r="J299" s="75" t="s">
        <v>769</v>
      </c>
      <c r="K299" s="75" t="s">
        <v>1148</v>
      </c>
      <c r="L299" s="75" t="s">
        <v>744</v>
      </c>
    </row>
    <row r="300" spans="1:12" x14ac:dyDescent="0.2">
      <c r="A300" s="177"/>
      <c r="B300" s="177"/>
      <c r="C300" s="178"/>
      <c r="D300" s="178"/>
      <c r="E300" s="75" t="s">
        <v>1149</v>
      </c>
      <c r="F300" s="75" t="s">
        <v>1150</v>
      </c>
      <c r="G300" s="75" t="s">
        <v>766</v>
      </c>
      <c r="H300" s="75" t="s">
        <v>1151</v>
      </c>
      <c r="I300" s="75" t="s">
        <v>1152</v>
      </c>
      <c r="J300" s="75" t="s">
        <v>769</v>
      </c>
      <c r="K300" s="75" t="s">
        <v>1153</v>
      </c>
      <c r="L300" s="75" t="s">
        <v>744</v>
      </c>
    </row>
    <row r="301" spans="1:12" x14ac:dyDescent="0.2">
      <c r="A301" s="177"/>
      <c r="B301" s="177"/>
      <c r="C301" s="178"/>
      <c r="D301" s="178"/>
      <c r="E301" s="75" t="s">
        <v>2291</v>
      </c>
      <c r="F301" s="75" t="s">
        <v>2292</v>
      </c>
      <c r="G301" s="75" t="s">
        <v>744</v>
      </c>
      <c r="H301" s="75" t="s">
        <v>744</v>
      </c>
      <c r="I301" s="75" t="s">
        <v>744</v>
      </c>
      <c r="J301" s="75" t="s">
        <v>744</v>
      </c>
      <c r="K301" s="75" t="s">
        <v>744</v>
      </c>
      <c r="L301" s="75" t="s">
        <v>744</v>
      </c>
    </row>
    <row r="302" spans="1:12" x14ac:dyDescent="0.2">
      <c r="A302" s="177"/>
      <c r="B302" s="177"/>
      <c r="C302" s="178"/>
      <c r="D302" s="178"/>
      <c r="E302" s="75" t="s">
        <v>2293</v>
      </c>
      <c r="F302" s="75" t="s">
        <v>2294</v>
      </c>
      <c r="G302" s="75" t="s">
        <v>766</v>
      </c>
      <c r="H302" s="75" t="s">
        <v>1562</v>
      </c>
      <c r="I302" s="75" t="s">
        <v>2295</v>
      </c>
      <c r="J302" s="75" t="s">
        <v>744</v>
      </c>
      <c r="K302" s="75" t="s">
        <v>1563</v>
      </c>
      <c r="L302" s="75" t="s">
        <v>744</v>
      </c>
    </row>
    <row r="303" spans="1:12" x14ac:dyDescent="0.2">
      <c r="A303" s="177"/>
      <c r="B303" s="177"/>
      <c r="C303" s="178"/>
      <c r="D303" s="178"/>
      <c r="E303" s="75" t="s">
        <v>2296</v>
      </c>
      <c r="F303" s="75" t="s">
        <v>2297</v>
      </c>
      <c r="G303" s="75" t="s">
        <v>867</v>
      </c>
      <c r="H303" s="75" t="s">
        <v>1564</v>
      </c>
      <c r="I303" s="75" t="s">
        <v>2298</v>
      </c>
      <c r="J303" s="75" t="s">
        <v>744</v>
      </c>
      <c r="K303" s="75" t="s">
        <v>1565</v>
      </c>
      <c r="L303" s="75" t="s">
        <v>744</v>
      </c>
    </row>
    <row r="304" spans="1:12" x14ac:dyDescent="0.2">
      <c r="A304" s="177"/>
      <c r="B304" s="177"/>
      <c r="C304" s="178"/>
      <c r="D304" s="178"/>
      <c r="E304" s="75" t="s">
        <v>1566</v>
      </c>
      <c r="F304" s="75" t="s">
        <v>1567</v>
      </c>
      <c r="G304" s="75" t="s">
        <v>867</v>
      </c>
      <c r="H304" s="75" t="s">
        <v>1568</v>
      </c>
      <c r="I304" s="75" t="s">
        <v>2299</v>
      </c>
      <c r="J304" s="75" t="s">
        <v>744</v>
      </c>
      <c r="K304" s="75" t="s">
        <v>1569</v>
      </c>
      <c r="L304" s="75" t="s">
        <v>744</v>
      </c>
    </row>
    <row r="305" spans="1:12" x14ac:dyDescent="0.2">
      <c r="A305" s="177"/>
      <c r="B305" s="177"/>
      <c r="C305" s="178"/>
      <c r="D305" s="178"/>
      <c r="E305" s="75" t="s">
        <v>2300</v>
      </c>
      <c r="F305" s="75" t="s">
        <v>2301</v>
      </c>
      <c r="G305" s="75" t="s">
        <v>1079</v>
      </c>
      <c r="H305" s="75" t="s">
        <v>1570</v>
      </c>
      <c r="I305" s="75" t="s">
        <v>2302</v>
      </c>
      <c r="J305" s="75" t="s">
        <v>744</v>
      </c>
      <c r="K305" s="75" t="s">
        <v>1571</v>
      </c>
      <c r="L305" s="75" t="s">
        <v>744</v>
      </c>
    </row>
    <row r="306" spans="1:12" x14ac:dyDescent="0.2">
      <c r="A306" s="177"/>
      <c r="B306" s="177"/>
      <c r="C306" s="178"/>
      <c r="D306" s="178"/>
      <c r="E306" s="75" t="s">
        <v>1572</v>
      </c>
      <c r="F306" s="75" t="s">
        <v>1573</v>
      </c>
      <c r="G306" s="75" t="s">
        <v>793</v>
      </c>
      <c r="H306" s="75" t="s">
        <v>1574</v>
      </c>
      <c r="I306" s="75" t="s">
        <v>1575</v>
      </c>
      <c r="J306" s="75" t="s">
        <v>744</v>
      </c>
      <c r="K306" s="75" t="s">
        <v>1576</v>
      </c>
      <c r="L306" s="75" t="s">
        <v>744</v>
      </c>
    </row>
    <row r="307" spans="1:12" x14ac:dyDescent="0.2">
      <c r="A307" s="177"/>
      <c r="B307" s="177" t="s">
        <v>1756</v>
      </c>
      <c r="C307" s="178" t="s">
        <v>2303</v>
      </c>
      <c r="D307" s="178" t="s">
        <v>2230</v>
      </c>
      <c r="E307" s="75" t="s">
        <v>1577</v>
      </c>
      <c r="F307" s="75" t="s">
        <v>1578</v>
      </c>
      <c r="G307" s="75" t="s">
        <v>744</v>
      </c>
      <c r="H307" s="75" t="s">
        <v>744</v>
      </c>
      <c r="I307" s="75" t="s">
        <v>744</v>
      </c>
      <c r="J307" s="75" t="s">
        <v>744</v>
      </c>
      <c r="K307" s="75" t="s">
        <v>744</v>
      </c>
      <c r="L307" s="75" t="s">
        <v>744</v>
      </c>
    </row>
    <row r="308" spans="1:12" x14ac:dyDescent="0.2">
      <c r="A308" s="177"/>
      <c r="B308" s="177"/>
      <c r="C308" s="178"/>
      <c r="D308" s="178"/>
      <c r="E308" s="75" t="s">
        <v>1579</v>
      </c>
      <c r="F308" s="75" t="s">
        <v>1580</v>
      </c>
      <c r="G308" s="75" t="s">
        <v>744</v>
      </c>
      <c r="H308" s="75" t="s">
        <v>1581</v>
      </c>
      <c r="I308" s="75" t="s">
        <v>2304</v>
      </c>
      <c r="J308" s="75" t="s">
        <v>744</v>
      </c>
      <c r="K308" s="75" t="s">
        <v>744</v>
      </c>
      <c r="L308" s="75" t="s">
        <v>744</v>
      </c>
    </row>
    <row r="309" spans="1:12" ht="114.75" x14ac:dyDescent="0.2">
      <c r="A309" s="177"/>
      <c r="B309" s="177"/>
      <c r="C309" s="178"/>
      <c r="D309" s="178"/>
      <c r="E309" s="75" t="s">
        <v>1582</v>
      </c>
      <c r="F309" s="75" t="s">
        <v>1583</v>
      </c>
      <c r="G309" s="75" t="s">
        <v>744</v>
      </c>
      <c r="H309" s="75" t="s">
        <v>1581</v>
      </c>
      <c r="I309" s="146" t="s">
        <v>2305</v>
      </c>
      <c r="J309" s="75" t="s">
        <v>1061</v>
      </c>
      <c r="K309" s="75" t="s">
        <v>744</v>
      </c>
      <c r="L309" s="75" t="s">
        <v>744</v>
      </c>
    </row>
    <row r="310" spans="1:12" ht="127.5" x14ac:dyDescent="0.2">
      <c r="A310" s="177"/>
      <c r="B310" s="177"/>
      <c r="C310" s="178"/>
      <c r="D310" s="178"/>
      <c r="E310" s="75" t="s">
        <v>1584</v>
      </c>
      <c r="F310" s="75" t="s">
        <v>1585</v>
      </c>
      <c r="G310" s="75" t="s">
        <v>744</v>
      </c>
      <c r="H310" s="75" t="s">
        <v>1581</v>
      </c>
      <c r="I310" s="146" t="s">
        <v>2306</v>
      </c>
      <c r="J310" s="75" t="s">
        <v>1061</v>
      </c>
      <c r="K310" s="75" t="s">
        <v>744</v>
      </c>
      <c r="L310" s="75" t="s">
        <v>744</v>
      </c>
    </row>
    <row r="311" spans="1:12" x14ac:dyDescent="0.2">
      <c r="A311" s="177"/>
      <c r="B311" s="177"/>
      <c r="C311" s="178"/>
      <c r="D311" s="178"/>
      <c r="E311" s="75" t="s">
        <v>1108</v>
      </c>
      <c r="F311" s="75" t="s">
        <v>1109</v>
      </c>
      <c r="G311" s="75" t="s">
        <v>744</v>
      </c>
      <c r="H311" s="75" t="s">
        <v>1110</v>
      </c>
      <c r="I311" s="75" t="s">
        <v>1111</v>
      </c>
      <c r="J311" s="75" t="s">
        <v>1061</v>
      </c>
      <c r="K311" s="75" t="s">
        <v>744</v>
      </c>
      <c r="L311" s="75" t="s">
        <v>744</v>
      </c>
    </row>
    <row r="312" spans="1:12" x14ac:dyDescent="0.2">
      <c r="A312" s="177"/>
      <c r="B312" s="177"/>
      <c r="C312" s="178"/>
      <c r="D312" s="178"/>
      <c r="E312" s="75" t="s">
        <v>1112</v>
      </c>
      <c r="F312" s="75" t="s">
        <v>1113</v>
      </c>
      <c r="G312" s="75" t="s">
        <v>744</v>
      </c>
      <c r="H312" s="75" t="s">
        <v>1110</v>
      </c>
      <c r="I312" s="75" t="s">
        <v>1114</v>
      </c>
      <c r="J312" s="75" t="s">
        <v>1061</v>
      </c>
      <c r="K312" s="75" t="s">
        <v>744</v>
      </c>
      <c r="L312" s="75" t="s">
        <v>744</v>
      </c>
    </row>
    <row r="313" spans="1:12" x14ac:dyDescent="0.2">
      <c r="A313" s="177"/>
      <c r="B313" s="177"/>
      <c r="C313" s="178"/>
      <c r="D313" s="178"/>
      <c r="E313" s="75" t="s">
        <v>1586</v>
      </c>
      <c r="F313" s="75" t="s">
        <v>1587</v>
      </c>
      <c r="G313" s="75" t="s">
        <v>744</v>
      </c>
      <c r="H313" s="75" t="s">
        <v>744</v>
      </c>
      <c r="I313" s="75" t="s">
        <v>763</v>
      </c>
      <c r="J313" s="75" t="s">
        <v>744</v>
      </c>
      <c r="K313" s="75" t="s">
        <v>744</v>
      </c>
      <c r="L313" s="75" t="s">
        <v>744</v>
      </c>
    </row>
    <row r="314" spans="1:12" x14ac:dyDescent="0.2">
      <c r="A314" s="177"/>
      <c r="B314" s="177"/>
      <c r="C314" s="178"/>
      <c r="D314" s="178"/>
      <c r="E314" s="75" t="s">
        <v>1588</v>
      </c>
      <c r="F314" s="75" t="s">
        <v>1589</v>
      </c>
      <c r="G314" s="75" t="s">
        <v>766</v>
      </c>
      <c r="H314" s="75" t="s">
        <v>1590</v>
      </c>
      <c r="I314" s="75" t="s">
        <v>1591</v>
      </c>
      <c r="J314" s="75" t="s">
        <v>744</v>
      </c>
      <c r="K314" s="75" t="s">
        <v>1592</v>
      </c>
      <c r="L314" s="75" t="s">
        <v>744</v>
      </c>
    </row>
    <row r="315" spans="1:12" x14ac:dyDescent="0.2">
      <c r="A315" s="177"/>
      <c r="B315" s="177"/>
      <c r="C315" s="178"/>
      <c r="D315" s="178"/>
      <c r="E315" s="75" t="s">
        <v>1593</v>
      </c>
      <c r="F315" s="75" t="s">
        <v>1594</v>
      </c>
      <c r="G315" s="75" t="s">
        <v>766</v>
      </c>
      <c r="H315" s="75" t="s">
        <v>1595</v>
      </c>
      <c r="I315" s="75" t="s">
        <v>1596</v>
      </c>
      <c r="J315" s="75" t="s">
        <v>744</v>
      </c>
      <c r="K315" s="75" t="s">
        <v>1597</v>
      </c>
      <c r="L315" s="75" t="s">
        <v>744</v>
      </c>
    </row>
    <row r="316" spans="1:12" x14ac:dyDescent="0.2">
      <c r="A316" s="177"/>
      <c r="B316" s="177"/>
      <c r="C316" s="178"/>
      <c r="D316" s="178"/>
      <c r="E316" s="75" t="s">
        <v>1598</v>
      </c>
      <c r="F316" s="75" t="s">
        <v>1599</v>
      </c>
      <c r="G316" s="75" t="s">
        <v>1079</v>
      </c>
      <c r="H316" s="75" t="s">
        <v>1595</v>
      </c>
      <c r="I316" s="75" t="s">
        <v>1600</v>
      </c>
      <c r="J316" s="75" t="s">
        <v>744</v>
      </c>
      <c r="K316" s="75" t="s">
        <v>1601</v>
      </c>
      <c r="L316" s="75" t="s">
        <v>744</v>
      </c>
    </row>
    <row r="317" spans="1:12" x14ac:dyDescent="0.2">
      <c r="A317" s="177"/>
      <c r="B317" s="177"/>
      <c r="C317" s="178"/>
      <c r="D317" s="178"/>
      <c r="E317" s="75" t="s">
        <v>1602</v>
      </c>
      <c r="F317" s="75" t="s">
        <v>1603</v>
      </c>
      <c r="G317" s="75" t="s">
        <v>1079</v>
      </c>
      <c r="H317" s="75" t="s">
        <v>1595</v>
      </c>
      <c r="I317" s="75" t="s">
        <v>1604</v>
      </c>
      <c r="J317" s="75" t="s">
        <v>744</v>
      </c>
      <c r="K317" s="75" t="s">
        <v>1605</v>
      </c>
      <c r="L317" s="75" t="s">
        <v>744</v>
      </c>
    </row>
    <row r="318" spans="1:12" x14ac:dyDescent="0.2">
      <c r="A318" s="177" t="s">
        <v>1730</v>
      </c>
      <c r="B318" s="177" t="s">
        <v>1749</v>
      </c>
      <c r="C318" s="178" t="s">
        <v>1790</v>
      </c>
      <c r="D318" s="178" t="s">
        <v>2019</v>
      </c>
      <c r="E318" s="75" t="s">
        <v>1280</v>
      </c>
      <c r="F318" s="75" t="s">
        <v>1281</v>
      </c>
      <c r="G318" s="75" t="s">
        <v>744</v>
      </c>
      <c r="H318" s="75" t="s">
        <v>744</v>
      </c>
      <c r="I318" s="75" t="s">
        <v>744</v>
      </c>
      <c r="J318" s="75" t="s">
        <v>744</v>
      </c>
      <c r="K318" s="75" t="s">
        <v>744</v>
      </c>
      <c r="L318" s="75" t="s">
        <v>744</v>
      </c>
    </row>
    <row r="319" spans="1:12" x14ac:dyDescent="0.2">
      <c r="A319" s="177"/>
      <c r="B319" s="177"/>
      <c r="C319" s="178"/>
      <c r="D319" s="178"/>
      <c r="E319" s="75" t="s">
        <v>1282</v>
      </c>
      <c r="F319" s="75" t="s">
        <v>1283</v>
      </c>
      <c r="G319" s="75" t="s">
        <v>744</v>
      </c>
      <c r="H319" s="75" t="s">
        <v>744</v>
      </c>
      <c r="I319" s="75" t="s">
        <v>744</v>
      </c>
      <c r="J319" s="75" t="s">
        <v>744</v>
      </c>
      <c r="K319" s="75" t="s">
        <v>744</v>
      </c>
      <c r="L319" s="75" t="s">
        <v>744</v>
      </c>
    </row>
    <row r="320" spans="1:12" x14ac:dyDescent="0.2">
      <c r="A320" s="177"/>
      <c r="B320" s="177"/>
      <c r="C320" s="178"/>
      <c r="D320" s="178"/>
      <c r="E320" s="75" t="s">
        <v>1284</v>
      </c>
      <c r="F320" s="75" t="s">
        <v>1285</v>
      </c>
      <c r="G320" s="75" t="s">
        <v>744</v>
      </c>
      <c r="H320" s="75" t="s">
        <v>1286</v>
      </c>
      <c r="I320" s="75" t="s">
        <v>1287</v>
      </c>
      <c r="J320" s="75" t="s">
        <v>744</v>
      </c>
      <c r="K320" s="75" t="s">
        <v>744</v>
      </c>
      <c r="L320" s="75" t="s">
        <v>744</v>
      </c>
    </row>
    <row r="321" spans="1:12" x14ac:dyDescent="0.2">
      <c r="A321" s="177"/>
      <c r="B321" s="177"/>
      <c r="C321" s="178"/>
      <c r="D321" s="178"/>
      <c r="E321" s="75" t="s">
        <v>1288</v>
      </c>
      <c r="F321" s="75" t="s">
        <v>1289</v>
      </c>
      <c r="G321" s="75" t="s">
        <v>744</v>
      </c>
      <c r="H321" s="75" t="s">
        <v>1286</v>
      </c>
      <c r="I321" s="75" t="s">
        <v>1290</v>
      </c>
      <c r="J321" s="75" t="s">
        <v>744</v>
      </c>
      <c r="K321" s="75" t="s">
        <v>744</v>
      </c>
      <c r="L321" s="75" t="s">
        <v>744</v>
      </c>
    </row>
    <row r="322" spans="1:12" x14ac:dyDescent="0.2">
      <c r="A322" s="177"/>
      <c r="B322" s="177"/>
      <c r="C322" s="178"/>
      <c r="D322" s="178"/>
      <c r="E322" s="75" t="s">
        <v>1291</v>
      </c>
      <c r="F322" s="75" t="s">
        <v>1292</v>
      </c>
      <c r="G322" s="75" t="s">
        <v>744</v>
      </c>
      <c r="H322" s="75" t="s">
        <v>1286</v>
      </c>
      <c r="I322" s="75" t="s">
        <v>1293</v>
      </c>
      <c r="J322" s="75" t="s">
        <v>744</v>
      </c>
      <c r="K322" s="75" t="s">
        <v>744</v>
      </c>
      <c r="L322" s="75" t="s">
        <v>744</v>
      </c>
    </row>
    <row r="323" spans="1:12" x14ac:dyDescent="0.2">
      <c r="A323" s="177"/>
      <c r="B323" s="177"/>
      <c r="C323" s="178"/>
      <c r="D323" s="178"/>
      <c r="E323" s="75" t="s">
        <v>1606</v>
      </c>
      <c r="F323" s="75" t="s">
        <v>1607</v>
      </c>
      <c r="G323" s="75" t="s">
        <v>744</v>
      </c>
      <c r="H323" s="75" t="s">
        <v>1608</v>
      </c>
      <c r="I323" s="75" t="s">
        <v>1609</v>
      </c>
      <c r="J323" s="75" t="s">
        <v>744</v>
      </c>
      <c r="K323" s="75" t="s">
        <v>744</v>
      </c>
      <c r="L323" s="75" t="s">
        <v>744</v>
      </c>
    </row>
    <row r="324" spans="1:12" x14ac:dyDescent="0.2">
      <c r="A324" s="177"/>
      <c r="B324" s="177"/>
      <c r="C324" s="178"/>
      <c r="D324" s="178"/>
      <c r="E324" s="75" t="s">
        <v>1298</v>
      </c>
      <c r="F324" s="75" t="s">
        <v>1299</v>
      </c>
      <c r="G324" s="75" t="s">
        <v>744</v>
      </c>
      <c r="H324" s="75" t="s">
        <v>744</v>
      </c>
      <c r="I324" s="75" t="s">
        <v>763</v>
      </c>
      <c r="J324" s="75" t="s">
        <v>744</v>
      </c>
      <c r="K324" s="75" t="s">
        <v>744</v>
      </c>
      <c r="L324" s="75" t="s">
        <v>744</v>
      </c>
    </row>
    <row r="325" spans="1:12" x14ac:dyDescent="0.2">
      <c r="A325" s="177"/>
      <c r="B325" s="177"/>
      <c r="C325" s="178"/>
      <c r="D325" s="178"/>
      <c r="E325" s="75" t="s">
        <v>1300</v>
      </c>
      <c r="F325" s="75" t="s">
        <v>1301</v>
      </c>
      <c r="G325" s="75" t="s">
        <v>793</v>
      </c>
      <c r="H325" s="75" t="s">
        <v>1286</v>
      </c>
      <c r="I325" s="75" t="s">
        <v>1302</v>
      </c>
      <c r="J325" s="75" t="s">
        <v>744</v>
      </c>
      <c r="K325" s="75" t="s">
        <v>1303</v>
      </c>
      <c r="L325" s="75" t="s">
        <v>744</v>
      </c>
    </row>
    <row r="326" spans="1:12" s="53" customFormat="1" ht="14.25" customHeight="1" x14ac:dyDescent="0.2">
      <c r="A326" s="53" t="s">
        <v>1610</v>
      </c>
      <c r="C326" s="72"/>
      <c r="D326" s="72"/>
    </row>
    <row r="327" spans="1:12" ht="16.5" customHeight="1" x14ac:dyDescent="0.2">
      <c r="A327" s="177" t="s">
        <v>332</v>
      </c>
      <c r="B327" s="177" t="s">
        <v>1757</v>
      </c>
      <c r="C327" s="178" t="s">
        <v>1791</v>
      </c>
      <c r="D327" s="178" t="s">
        <v>2230</v>
      </c>
      <c r="E327" s="75" t="s">
        <v>1611</v>
      </c>
      <c r="F327" s="75" t="s">
        <v>1612</v>
      </c>
      <c r="G327" s="75" t="s">
        <v>744</v>
      </c>
      <c r="H327" s="75" t="s">
        <v>744</v>
      </c>
      <c r="I327" s="75" t="s">
        <v>744</v>
      </c>
      <c r="J327" s="75" t="s">
        <v>744</v>
      </c>
      <c r="K327" s="75" t="s">
        <v>744</v>
      </c>
      <c r="L327" s="75" t="s">
        <v>744</v>
      </c>
    </row>
    <row r="328" spans="1:12" ht="16.5" customHeight="1" x14ac:dyDescent="0.2">
      <c r="A328" s="177"/>
      <c r="B328" s="177"/>
      <c r="C328" s="178"/>
      <c r="D328" s="178"/>
      <c r="E328" s="75" t="s">
        <v>1613</v>
      </c>
      <c r="F328" s="75" t="s">
        <v>1614</v>
      </c>
      <c r="G328" s="75" t="s">
        <v>1443</v>
      </c>
      <c r="H328" s="75" t="s">
        <v>1615</v>
      </c>
      <c r="I328" s="75" t="s">
        <v>2307</v>
      </c>
      <c r="J328" s="75" t="s">
        <v>744</v>
      </c>
      <c r="K328" s="75" t="s">
        <v>1616</v>
      </c>
      <c r="L328" s="75" t="s">
        <v>1449</v>
      </c>
    </row>
    <row r="329" spans="1:12" ht="16.5" customHeight="1" x14ac:dyDescent="0.2">
      <c r="A329" s="177"/>
      <c r="B329" s="177"/>
      <c r="C329" s="178"/>
      <c r="D329" s="178"/>
      <c r="E329" s="75" t="s">
        <v>1617</v>
      </c>
      <c r="F329" s="75" t="s">
        <v>1618</v>
      </c>
      <c r="G329" s="75" t="s">
        <v>1443</v>
      </c>
      <c r="H329" s="75" t="s">
        <v>1615</v>
      </c>
      <c r="I329" s="75" t="s">
        <v>2308</v>
      </c>
      <c r="J329" s="75" t="s">
        <v>744</v>
      </c>
      <c r="K329" s="75" t="s">
        <v>1619</v>
      </c>
      <c r="L329" s="75" t="s">
        <v>1449</v>
      </c>
    </row>
    <row r="330" spans="1:12" ht="16.5" customHeight="1" x14ac:dyDescent="0.2">
      <c r="A330" s="177"/>
      <c r="B330" s="177"/>
      <c r="C330" s="178"/>
      <c r="D330" s="178"/>
      <c r="E330" s="75" t="s">
        <v>1620</v>
      </c>
      <c r="F330" s="75" t="s">
        <v>1621</v>
      </c>
      <c r="G330" s="75" t="s">
        <v>1443</v>
      </c>
      <c r="H330" s="75" t="s">
        <v>1615</v>
      </c>
      <c r="I330" s="75" t="s">
        <v>2309</v>
      </c>
      <c r="J330" s="75" t="s">
        <v>744</v>
      </c>
      <c r="K330" s="75" t="s">
        <v>1622</v>
      </c>
      <c r="L330" s="75" t="s">
        <v>1449</v>
      </c>
    </row>
    <row r="331" spans="1:12" ht="16.5" customHeight="1" x14ac:dyDescent="0.2">
      <c r="A331" s="177"/>
      <c r="B331" s="177"/>
      <c r="C331" s="178"/>
      <c r="D331" s="178"/>
      <c r="E331" s="75" t="s">
        <v>2316</v>
      </c>
      <c r="F331" s="75" t="s">
        <v>1623</v>
      </c>
      <c r="G331" s="75" t="s">
        <v>1507</v>
      </c>
      <c r="H331" s="75" t="s">
        <v>1624</v>
      </c>
      <c r="I331" s="75" t="s">
        <v>2310</v>
      </c>
      <c r="J331" s="75" t="s">
        <v>744</v>
      </c>
      <c r="K331" s="75" t="s">
        <v>1625</v>
      </c>
      <c r="L331" s="75" t="s">
        <v>1510</v>
      </c>
    </row>
    <row r="332" spans="1:12" ht="16.5" customHeight="1" x14ac:dyDescent="0.2">
      <c r="A332" s="177"/>
      <c r="B332" s="177"/>
      <c r="C332" s="178"/>
      <c r="D332" s="178"/>
      <c r="E332" s="75" t="s">
        <v>2317</v>
      </c>
      <c r="F332" s="75" t="s">
        <v>1626</v>
      </c>
      <c r="G332" s="75" t="s">
        <v>1507</v>
      </c>
      <c r="H332" s="75" t="s">
        <v>1624</v>
      </c>
      <c r="I332" s="75" t="s">
        <v>2311</v>
      </c>
      <c r="J332" s="75" t="s">
        <v>744</v>
      </c>
      <c r="K332" s="75" t="s">
        <v>1627</v>
      </c>
      <c r="L332" s="75" t="s">
        <v>1510</v>
      </c>
    </row>
    <row r="333" spans="1:12" ht="16.5" customHeight="1" x14ac:dyDescent="0.2">
      <c r="A333" s="177"/>
      <c r="B333" s="177"/>
      <c r="C333" s="178"/>
      <c r="D333" s="178"/>
      <c r="E333" s="75" t="s">
        <v>2318</v>
      </c>
      <c r="F333" s="75" t="s">
        <v>1628</v>
      </c>
      <c r="G333" s="75" t="s">
        <v>1507</v>
      </c>
      <c r="H333" s="75" t="s">
        <v>1624</v>
      </c>
      <c r="I333" s="75" t="s">
        <v>2312</v>
      </c>
      <c r="J333" s="75" t="s">
        <v>744</v>
      </c>
      <c r="K333" s="75" t="s">
        <v>1629</v>
      </c>
      <c r="L333" s="75" t="s">
        <v>1510</v>
      </c>
    </row>
    <row r="334" spans="1:12" ht="16.5" customHeight="1" x14ac:dyDescent="0.2">
      <c r="A334" s="177"/>
      <c r="B334" s="177"/>
      <c r="C334" s="178"/>
      <c r="D334" s="178"/>
      <c r="E334" s="75" t="s">
        <v>1630</v>
      </c>
      <c r="F334" s="75" t="s">
        <v>1631</v>
      </c>
      <c r="G334" s="75" t="s">
        <v>1520</v>
      </c>
      <c r="H334" s="75" t="s">
        <v>1632</v>
      </c>
      <c r="I334" s="75" t="s">
        <v>1633</v>
      </c>
      <c r="J334" s="75" t="s">
        <v>744</v>
      </c>
      <c r="K334" s="75" t="s">
        <v>1634</v>
      </c>
      <c r="L334" s="75" t="s">
        <v>1524</v>
      </c>
    </row>
    <row r="335" spans="1:12" ht="16.5" customHeight="1" x14ac:dyDescent="0.2">
      <c r="A335" s="177"/>
      <c r="B335" s="177"/>
      <c r="C335" s="178"/>
      <c r="D335" s="178"/>
      <c r="E335" s="75" t="s">
        <v>1635</v>
      </c>
      <c r="F335" s="75" t="s">
        <v>1636</v>
      </c>
      <c r="G335" s="75" t="s">
        <v>766</v>
      </c>
      <c r="H335" s="75" t="s">
        <v>1637</v>
      </c>
      <c r="I335" s="75" t="s">
        <v>1638</v>
      </c>
      <c r="J335" s="75" t="s">
        <v>744</v>
      </c>
      <c r="K335" s="75" t="s">
        <v>1639</v>
      </c>
      <c r="L335" s="75" t="s">
        <v>744</v>
      </c>
    </row>
    <row r="336" spans="1:12" ht="16.5" customHeight="1" x14ac:dyDescent="0.2">
      <c r="A336" s="177"/>
      <c r="B336" s="177"/>
      <c r="C336" s="178"/>
      <c r="D336" s="178"/>
      <c r="E336" s="75" t="s">
        <v>1640</v>
      </c>
      <c r="F336" s="75" t="s">
        <v>1641</v>
      </c>
      <c r="G336" s="75" t="s">
        <v>766</v>
      </c>
      <c r="H336" s="75" t="s">
        <v>1642</v>
      </c>
      <c r="I336" s="75" t="s">
        <v>1643</v>
      </c>
      <c r="J336" s="75" t="s">
        <v>744</v>
      </c>
      <c r="K336" s="75" t="s">
        <v>1644</v>
      </c>
      <c r="L336" s="75" t="s">
        <v>744</v>
      </c>
    </row>
    <row r="337" spans="1:12" s="53" customFormat="1" ht="14.25" customHeight="1" x14ac:dyDescent="0.2">
      <c r="A337" s="53" t="s">
        <v>1645</v>
      </c>
      <c r="C337" s="72"/>
      <c r="D337" s="72"/>
    </row>
    <row r="338" spans="1:12" x14ac:dyDescent="0.2">
      <c r="A338" s="177" t="s">
        <v>332</v>
      </c>
      <c r="B338" s="177" t="s">
        <v>1757</v>
      </c>
      <c r="C338" s="178" t="s">
        <v>2232</v>
      </c>
      <c r="D338" s="178" t="s">
        <v>2230</v>
      </c>
      <c r="E338" s="75" t="s">
        <v>1646</v>
      </c>
      <c r="F338" s="75" t="s">
        <v>1647</v>
      </c>
      <c r="G338" s="75" t="s">
        <v>744</v>
      </c>
      <c r="H338" s="75" t="s">
        <v>744</v>
      </c>
      <c r="I338" s="75" t="s">
        <v>744</v>
      </c>
      <c r="J338" s="75" t="s">
        <v>744</v>
      </c>
      <c r="K338" s="75" t="s">
        <v>744</v>
      </c>
      <c r="L338" s="75" t="s">
        <v>744</v>
      </c>
    </row>
    <row r="339" spans="1:12" x14ac:dyDescent="0.2">
      <c r="A339" s="177"/>
      <c r="B339" s="177"/>
      <c r="C339" s="178"/>
      <c r="D339" s="178"/>
      <c r="E339" s="75" t="s">
        <v>1648</v>
      </c>
      <c r="F339" s="75" t="s">
        <v>1649</v>
      </c>
      <c r="G339" s="75" t="s">
        <v>744</v>
      </c>
      <c r="H339" s="75" t="s">
        <v>744</v>
      </c>
      <c r="I339" s="75" t="s">
        <v>744</v>
      </c>
      <c r="J339" s="75" t="s">
        <v>744</v>
      </c>
      <c r="K339" s="75" t="s">
        <v>744</v>
      </c>
      <c r="L339" s="75" t="s">
        <v>744</v>
      </c>
    </row>
    <row r="340" spans="1:12" x14ac:dyDescent="0.2">
      <c r="A340" s="177"/>
      <c r="B340" s="177"/>
      <c r="C340" s="178"/>
      <c r="D340" s="178"/>
      <c r="E340" s="75" t="s">
        <v>1650</v>
      </c>
      <c r="F340" s="75" t="s">
        <v>1651</v>
      </c>
      <c r="G340" s="75" t="s">
        <v>744</v>
      </c>
      <c r="H340" s="75" t="s">
        <v>1652</v>
      </c>
      <c r="I340" s="75" t="s">
        <v>1653</v>
      </c>
      <c r="J340" s="75" t="s">
        <v>744</v>
      </c>
      <c r="K340" s="75" t="s">
        <v>744</v>
      </c>
      <c r="L340" s="75" t="s">
        <v>744</v>
      </c>
    </row>
    <row r="341" spans="1:12" x14ac:dyDescent="0.2">
      <c r="A341" s="177"/>
      <c r="B341" s="177"/>
      <c r="C341" s="178"/>
      <c r="D341" s="178"/>
      <c r="E341" s="75" t="s">
        <v>1654</v>
      </c>
      <c r="F341" s="75" t="s">
        <v>1655</v>
      </c>
      <c r="G341" s="75" t="s">
        <v>744</v>
      </c>
      <c r="H341" s="75" t="s">
        <v>1656</v>
      </c>
      <c r="I341" s="75" t="s">
        <v>1657</v>
      </c>
      <c r="J341" s="75" t="s">
        <v>1658</v>
      </c>
      <c r="K341" s="75" t="s">
        <v>744</v>
      </c>
      <c r="L341" s="75" t="s">
        <v>744</v>
      </c>
    </row>
    <row r="342" spans="1:12" x14ac:dyDescent="0.2">
      <c r="A342" s="177"/>
      <c r="B342" s="177"/>
      <c r="C342" s="178"/>
      <c r="D342" s="178"/>
      <c r="E342" s="75" t="s">
        <v>1659</v>
      </c>
      <c r="F342" s="75" t="s">
        <v>1660</v>
      </c>
      <c r="G342" s="75" t="s">
        <v>744</v>
      </c>
      <c r="H342" s="75" t="s">
        <v>1661</v>
      </c>
      <c r="I342" s="75" t="s">
        <v>1662</v>
      </c>
      <c r="J342" s="75" t="s">
        <v>744</v>
      </c>
      <c r="K342" s="75" t="s">
        <v>744</v>
      </c>
      <c r="L342" s="75" t="s">
        <v>744</v>
      </c>
    </row>
    <row r="343" spans="1:12" x14ac:dyDescent="0.2">
      <c r="A343" s="177"/>
      <c r="B343" s="177"/>
      <c r="C343" s="178"/>
      <c r="D343" s="178"/>
      <c r="E343" s="75" t="s">
        <v>1663</v>
      </c>
      <c r="F343" s="75" t="s">
        <v>1664</v>
      </c>
      <c r="G343" s="75" t="s">
        <v>744</v>
      </c>
      <c r="H343" s="75" t="s">
        <v>1661</v>
      </c>
      <c r="I343" s="75" t="s">
        <v>1665</v>
      </c>
      <c r="J343" s="75" t="s">
        <v>744</v>
      </c>
      <c r="K343" s="75" t="s">
        <v>744</v>
      </c>
      <c r="L343" s="75" t="s">
        <v>744</v>
      </c>
    </row>
    <row r="344" spans="1:12" x14ac:dyDescent="0.2">
      <c r="A344" s="177"/>
      <c r="B344" s="177"/>
      <c r="C344" s="178"/>
      <c r="D344" s="178"/>
      <c r="E344" s="75" t="s">
        <v>1666</v>
      </c>
      <c r="F344" s="75" t="s">
        <v>1667</v>
      </c>
      <c r="G344" s="75" t="s">
        <v>744</v>
      </c>
      <c r="H344" s="75" t="s">
        <v>1668</v>
      </c>
      <c r="I344" s="75" t="s">
        <v>744</v>
      </c>
      <c r="J344" s="75" t="s">
        <v>744</v>
      </c>
      <c r="K344" s="75" t="s">
        <v>744</v>
      </c>
      <c r="L344" s="75" t="s">
        <v>744</v>
      </c>
    </row>
    <row r="345" spans="1:12" x14ac:dyDescent="0.2">
      <c r="A345" s="177"/>
      <c r="B345" s="177"/>
      <c r="C345" s="178"/>
      <c r="D345" s="178"/>
      <c r="E345" s="75" t="s">
        <v>1669</v>
      </c>
      <c r="F345" s="75" t="s">
        <v>1670</v>
      </c>
      <c r="G345" s="75" t="s">
        <v>744</v>
      </c>
      <c r="H345" s="75" t="s">
        <v>1671</v>
      </c>
      <c r="I345" s="75" t="s">
        <v>744</v>
      </c>
      <c r="J345" s="75" t="s">
        <v>744</v>
      </c>
      <c r="K345" s="75" t="s">
        <v>744</v>
      </c>
      <c r="L345" s="75" t="s">
        <v>744</v>
      </c>
    </row>
    <row r="346" spans="1:12" x14ac:dyDescent="0.2">
      <c r="A346" s="177"/>
      <c r="B346" s="177"/>
      <c r="C346" s="178"/>
      <c r="D346" s="178"/>
      <c r="E346" s="75" t="s">
        <v>1672</v>
      </c>
      <c r="F346" s="75" t="s">
        <v>1673</v>
      </c>
      <c r="G346" s="75" t="s">
        <v>744</v>
      </c>
      <c r="H346" s="75" t="s">
        <v>1661</v>
      </c>
      <c r="I346" s="75" t="s">
        <v>744</v>
      </c>
      <c r="J346" s="75" t="s">
        <v>744</v>
      </c>
      <c r="K346" s="75" t="s">
        <v>744</v>
      </c>
      <c r="L346" s="75" t="s">
        <v>744</v>
      </c>
    </row>
    <row r="347" spans="1:12" x14ac:dyDescent="0.2">
      <c r="A347" s="177"/>
      <c r="B347" s="177"/>
      <c r="C347" s="178"/>
      <c r="D347" s="178"/>
      <c r="E347" s="75" t="s">
        <v>1674</v>
      </c>
      <c r="F347" s="75" t="s">
        <v>1675</v>
      </c>
      <c r="G347" s="75" t="s">
        <v>744</v>
      </c>
      <c r="H347" s="75" t="s">
        <v>1661</v>
      </c>
      <c r="I347" s="75" t="s">
        <v>744</v>
      </c>
      <c r="J347" s="75" t="s">
        <v>744</v>
      </c>
      <c r="K347" s="75" t="s">
        <v>744</v>
      </c>
      <c r="L347" s="75" t="s">
        <v>744</v>
      </c>
    </row>
    <row r="348" spans="1:12" x14ac:dyDescent="0.2">
      <c r="A348" s="177"/>
      <c r="B348" s="177"/>
      <c r="C348" s="178"/>
      <c r="D348" s="178"/>
      <c r="E348" s="75" t="s">
        <v>1676</v>
      </c>
      <c r="F348" s="75" t="s">
        <v>1677</v>
      </c>
      <c r="G348" s="75" t="s">
        <v>744</v>
      </c>
      <c r="H348" s="75" t="s">
        <v>1668</v>
      </c>
      <c r="I348" s="75" t="s">
        <v>744</v>
      </c>
      <c r="J348" s="75" t="s">
        <v>744</v>
      </c>
      <c r="K348" s="75" t="s">
        <v>744</v>
      </c>
      <c r="L348" s="75" t="s">
        <v>744</v>
      </c>
    </row>
    <row r="349" spans="1:12" x14ac:dyDescent="0.2">
      <c r="A349" s="177"/>
      <c r="B349" s="177"/>
      <c r="C349" s="178"/>
      <c r="D349" s="178"/>
      <c r="E349" s="75" t="s">
        <v>1678</v>
      </c>
      <c r="F349" s="75" t="s">
        <v>1679</v>
      </c>
      <c r="G349" s="75" t="s">
        <v>744</v>
      </c>
      <c r="H349" s="75" t="s">
        <v>744</v>
      </c>
      <c r="I349" s="75" t="s">
        <v>763</v>
      </c>
      <c r="J349" s="75" t="s">
        <v>744</v>
      </c>
      <c r="K349" s="75" t="s">
        <v>744</v>
      </c>
      <c r="L349" s="75" t="s">
        <v>744</v>
      </c>
    </row>
    <row r="350" spans="1:12" x14ac:dyDescent="0.2">
      <c r="A350" s="177"/>
      <c r="B350" s="177"/>
      <c r="C350" s="178"/>
      <c r="D350" s="178"/>
      <c r="E350" s="75" t="s">
        <v>1680</v>
      </c>
      <c r="F350" s="75" t="s">
        <v>1681</v>
      </c>
      <c r="G350" s="75" t="s">
        <v>1443</v>
      </c>
      <c r="H350" s="75" t="s">
        <v>1652</v>
      </c>
      <c r="I350" s="75" t="s">
        <v>2313</v>
      </c>
      <c r="J350" s="75" t="s">
        <v>744</v>
      </c>
      <c r="K350" s="75" t="s">
        <v>1682</v>
      </c>
      <c r="L350" s="75" t="s">
        <v>1449</v>
      </c>
    </row>
    <row r="351" spans="1:12" x14ac:dyDescent="0.2">
      <c r="A351" s="177"/>
      <c r="B351" s="177"/>
      <c r="C351" s="178"/>
      <c r="D351" s="178"/>
      <c r="E351" s="75" t="s">
        <v>1683</v>
      </c>
      <c r="F351" s="75" t="s">
        <v>1684</v>
      </c>
      <c r="G351" s="75" t="s">
        <v>1443</v>
      </c>
      <c r="H351" s="75" t="s">
        <v>1652</v>
      </c>
      <c r="I351" s="75" t="s">
        <v>2314</v>
      </c>
      <c r="J351" s="75" t="s">
        <v>744</v>
      </c>
      <c r="K351" s="75" t="s">
        <v>1685</v>
      </c>
      <c r="L351" s="75" t="s">
        <v>1449</v>
      </c>
    </row>
    <row r="352" spans="1:12" x14ac:dyDescent="0.2">
      <c r="A352" s="177"/>
      <c r="B352" s="177"/>
      <c r="C352" s="178"/>
      <c r="D352" s="178"/>
      <c r="E352" s="75" t="s">
        <v>1686</v>
      </c>
      <c r="F352" s="75" t="s">
        <v>1687</v>
      </c>
      <c r="G352" s="75" t="s">
        <v>1443</v>
      </c>
      <c r="H352" s="75" t="s">
        <v>1652</v>
      </c>
      <c r="I352" s="75" t="s">
        <v>2315</v>
      </c>
      <c r="J352" s="75" t="s">
        <v>744</v>
      </c>
      <c r="K352" s="75" t="s">
        <v>1688</v>
      </c>
      <c r="L352" s="75" t="s">
        <v>1449</v>
      </c>
    </row>
    <row r="353" spans="1:12" x14ac:dyDescent="0.2">
      <c r="A353" s="177"/>
      <c r="B353" s="177"/>
      <c r="C353" s="178"/>
      <c r="D353" s="178"/>
      <c r="E353" s="75" t="s">
        <v>1689</v>
      </c>
      <c r="F353" s="75" t="s">
        <v>1690</v>
      </c>
      <c r="G353" s="75" t="s">
        <v>1507</v>
      </c>
      <c r="H353" s="75" t="s">
        <v>1691</v>
      </c>
      <c r="I353" s="75" t="s">
        <v>1692</v>
      </c>
      <c r="J353" s="75" t="s">
        <v>744</v>
      </c>
      <c r="K353" s="75" t="s">
        <v>1693</v>
      </c>
      <c r="L353" s="75" t="s">
        <v>1510</v>
      </c>
    </row>
    <row r="354" spans="1:12" x14ac:dyDescent="0.2">
      <c r="A354" s="177"/>
      <c r="B354" s="177"/>
      <c r="C354" s="178"/>
      <c r="D354" s="178"/>
      <c r="E354" s="75" t="s">
        <v>1694</v>
      </c>
      <c r="F354" s="75" t="s">
        <v>1695</v>
      </c>
      <c r="G354" s="75" t="s">
        <v>1507</v>
      </c>
      <c r="H354" s="75" t="s">
        <v>1696</v>
      </c>
      <c r="I354" s="75" t="s">
        <v>1697</v>
      </c>
      <c r="J354" s="75" t="s">
        <v>744</v>
      </c>
      <c r="K354" s="75" t="s">
        <v>1698</v>
      </c>
      <c r="L354" s="75" t="s">
        <v>1510</v>
      </c>
    </row>
    <row r="355" spans="1:12" x14ac:dyDescent="0.2">
      <c r="A355" s="177"/>
      <c r="B355" s="177"/>
      <c r="C355" s="178"/>
      <c r="D355" s="178"/>
      <c r="E355" s="75" t="s">
        <v>1699</v>
      </c>
      <c r="F355" s="75" t="s">
        <v>1700</v>
      </c>
      <c r="G355" s="75" t="s">
        <v>744</v>
      </c>
      <c r="H355" s="75"/>
      <c r="I355" s="75" t="s">
        <v>744</v>
      </c>
      <c r="J355" s="75" t="s">
        <v>744</v>
      </c>
      <c r="K355" s="75" t="s">
        <v>744</v>
      </c>
      <c r="L355" s="75" t="s">
        <v>744</v>
      </c>
    </row>
    <row r="356" spans="1:12" x14ac:dyDescent="0.2">
      <c r="A356" s="177"/>
      <c r="B356" s="177"/>
      <c r="C356" s="178"/>
      <c r="D356" s="178"/>
      <c r="E356" s="75" t="s">
        <v>1701</v>
      </c>
      <c r="F356" s="75" t="s">
        <v>1702</v>
      </c>
      <c r="G356" s="75" t="s">
        <v>744</v>
      </c>
      <c r="H356" s="75" t="s">
        <v>1652</v>
      </c>
      <c r="I356" s="75" t="s">
        <v>1703</v>
      </c>
      <c r="J356" s="75" t="s">
        <v>744</v>
      </c>
      <c r="K356" s="75" t="s">
        <v>744</v>
      </c>
      <c r="L356" s="75" t="s">
        <v>744</v>
      </c>
    </row>
    <row r="357" spans="1:12" x14ac:dyDescent="0.2">
      <c r="A357" s="177"/>
      <c r="B357" s="177"/>
      <c r="C357" s="178"/>
      <c r="D357" s="178"/>
      <c r="E357" s="75" t="s">
        <v>1659</v>
      </c>
      <c r="F357" s="75" t="s">
        <v>1660</v>
      </c>
      <c r="G357" s="75" t="s">
        <v>744</v>
      </c>
      <c r="H357" s="75" t="s">
        <v>1661</v>
      </c>
      <c r="I357" s="75" t="s">
        <v>1662</v>
      </c>
      <c r="J357" s="75" t="s">
        <v>744</v>
      </c>
      <c r="K357" s="75" t="s">
        <v>744</v>
      </c>
      <c r="L357" s="75" t="s">
        <v>744</v>
      </c>
    </row>
    <row r="358" spans="1:12" x14ac:dyDescent="0.2">
      <c r="A358" s="177"/>
      <c r="B358" s="177"/>
      <c r="C358" s="178"/>
      <c r="D358" s="178"/>
      <c r="E358" s="75" t="s">
        <v>1663</v>
      </c>
      <c r="F358" s="75" t="s">
        <v>1664</v>
      </c>
      <c r="G358" s="75" t="s">
        <v>744</v>
      </c>
      <c r="H358" s="75" t="s">
        <v>1661</v>
      </c>
      <c r="I358" s="75" t="s">
        <v>1665</v>
      </c>
      <c r="J358" s="75" t="s">
        <v>744</v>
      </c>
      <c r="K358" s="75" t="s">
        <v>744</v>
      </c>
      <c r="L358" s="75" t="s">
        <v>744</v>
      </c>
    </row>
    <row r="359" spans="1:12" x14ac:dyDescent="0.2">
      <c r="A359" s="177"/>
      <c r="B359" s="177"/>
      <c r="C359" s="178"/>
      <c r="D359" s="178"/>
      <c r="E359" s="75" t="s">
        <v>1666</v>
      </c>
      <c r="F359" s="75" t="s">
        <v>1667</v>
      </c>
      <c r="G359" s="75" t="s">
        <v>744</v>
      </c>
      <c r="H359" s="75" t="s">
        <v>1668</v>
      </c>
      <c r="I359" s="75" t="s">
        <v>744</v>
      </c>
      <c r="J359" s="75" t="s">
        <v>744</v>
      </c>
      <c r="K359" s="75" t="s">
        <v>744</v>
      </c>
      <c r="L359" s="75" t="s">
        <v>744</v>
      </c>
    </row>
    <row r="360" spans="1:12" x14ac:dyDescent="0.2">
      <c r="A360" s="177"/>
      <c r="B360" s="177"/>
      <c r="C360" s="178"/>
      <c r="D360" s="178"/>
      <c r="E360" s="75" t="s">
        <v>1669</v>
      </c>
      <c r="F360" s="75" t="s">
        <v>1670</v>
      </c>
      <c r="G360" s="75" t="s">
        <v>744</v>
      </c>
      <c r="H360" s="75" t="s">
        <v>1671</v>
      </c>
      <c r="I360" s="75" t="s">
        <v>744</v>
      </c>
      <c r="J360" s="75" t="s">
        <v>744</v>
      </c>
      <c r="K360" s="75" t="s">
        <v>744</v>
      </c>
      <c r="L360" s="75" t="s">
        <v>744</v>
      </c>
    </row>
    <row r="361" spans="1:12" x14ac:dyDescent="0.2">
      <c r="A361" s="177"/>
      <c r="B361" s="177"/>
      <c r="C361" s="178"/>
      <c r="D361" s="178"/>
      <c r="E361" s="75" t="s">
        <v>1672</v>
      </c>
      <c r="F361" s="75" t="s">
        <v>1673</v>
      </c>
      <c r="G361" s="75" t="s">
        <v>744</v>
      </c>
      <c r="H361" s="75" t="s">
        <v>1661</v>
      </c>
      <c r="I361" s="75" t="s">
        <v>744</v>
      </c>
      <c r="J361" s="75" t="s">
        <v>744</v>
      </c>
      <c r="K361" s="75" t="s">
        <v>744</v>
      </c>
      <c r="L361" s="75" t="s">
        <v>744</v>
      </c>
    </row>
    <row r="362" spans="1:12" x14ac:dyDescent="0.2">
      <c r="A362" s="177"/>
      <c r="B362" s="177"/>
      <c r="C362" s="178"/>
      <c r="D362" s="178"/>
      <c r="E362" s="75" t="s">
        <v>1674</v>
      </c>
      <c r="F362" s="75" t="s">
        <v>1675</v>
      </c>
      <c r="G362" s="75" t="s">
        <v>744</v>
      </c>
      <c r="H362" s="75" t="s">
        <v>1661</v>
      </c>
      <c r="I362" s="75" t="s">
        <v>744</v>
      </c>
      <c r="J362" s="75" t="s">
        <v>744</v>
      </c>
      <c r="K362" s="75" t="s">
        <v>744</v>
      </c>
      <c r="L362" s="75" t="s">
        <v>744</v>
      </c>
    </row>
    <row r="363" spans="1:12" x14ac:dyDescent="0.2">
      <c r="A363" s="177"/>
      <c r="B363" s="177"/>
      <c r="C363" s="178"/>
      <c r="D363" s="178"/>
      <c r="E363" s="75" t="s">
        <v>1676</v>
      </c>
      <c r="F363" s="75" t="s">
        <v>1677</v>
      </c>
      <c r="G363" s="75" t="s">
        <v>744</v>
      </c>
      <c r="H363" s="75" t="s">
        <v>1668</v>
      </c>
      <c r="I363" s="75" t="s">
        <v>744</v>
      </c>
      <c r="J363" s="75" t="s">
        <v>744</v>
      </c>
      <c r="K363" s="75" t="s">
        <v>744</v>
      </c>
      <c r="L363" s="75" t="s">
        <v>744</v>
      </c>
    </row>
    <row r="364" spans="1:12" x14ac:dyDescent="0.2">
      <c r="A364" s="177"/>
      <c r="B364" s="177"/>
      <c r="C364" s="178"/>
      <c r="D364" s="178"/>
      <c r="E364" s="75" t="s">
        <v>1704</v>
      </c>
      <c r="F364" s="75" t="s">
        <v>1705</v>
      </c>
      <c r="G364" s="75" t="s">
        <v>744</v>
      </c>
      <c r="H364" s="75" t="s">
        <v>744</v>
      </c>
      <c r="I364" s="75" t="s">
        <v>763</v>
      </c>
      <c r="J364" s="75" t="s">
        <v>744</v>
      </c>
      <c r="K364" s="75" t="s">
        <v>744</v>
      </c>
      <c r="L364" s="75" t="s">
        <v>744</v>
      </c>
    </row>
    <row r="365" spans="1:12" x14ac:dyDescent="0.2">
      <c r="A365" s="177"/>
      <c r="B365" s="177"/>
      <c r="C365" s="178"/>
      <c r="D365" s="178"/>
      <c r="E365" s="75" t="s">
        <v>1680</v>
      </c>
      <c r="F365" s="75" t="s">
        <v>1681</v>
      </c>
      <c r="G365" s="75" t="s">
        <v>1443</v>
      </c>
      <c r="H365" s="75" t="s">
        <v>1652</v>
      </c>
      <c r="I365" s="75" t="s">
        <v>2313</v>
      </c>
      <c r="J365" s="75" t="s">
        <v>744</v>
      </c>
      <c r="K365" s="75" t="s">
        <v>1682</v>
      </c>
      <c r="L365" s="75" t="s">
        <v>1449</v>
      </c>
    </row>
    <row r="366" spans="1:12" x14ac:dyDescent="0.2">
      <c r="A366" s="177"/>
      <c r="B366" s="177"/>
      <c r="C366" s="178"/>
      <c r="D366" s="178"/>
      <c r="E366" s="75" t="s">
        <v>1683</v>
      </c>
      <c r="F366" s="75" t="s">
        <v>1684</v>
      </c>
      <c r="G366" s="75" t="s">
        <v>1443</v>
      </c>
      <c r="H366" s="75" t="s">
        <v>1652</v>
      </c>
      <c r="I366" s="75" t="s">
        <v>2314</v>
      </c>
      <c r="J366" s="75" t="s">
        <v>744</v>
      </c>
      <c r="K366" s="75" t="s">
        <v>1685</v>
      </c>
      <c r="L366" s="75" t="s">
        <v>1449</v>
      </c>
    </row>
    <row r="367" spans="1:12" x14ac:dyDescent="0.2">
      <c r="A367" s="177"/>
      <c r="B367" s="177"/>
      <c r="C367" s="178"/>
      <c r="D367" s="178"/>
      <c r="E367" s="75" t="s">
        <v>1686</v>
      </c>
      <c r="F367" s="75" t="s">
        <v>1687</v>
      </c>
      <c r="G367" s="75" t="s">
        <v>1443</v>
      </c>
      <c r="H367" s="75" t="s">
        <v>1652</v>
      </c>
      <c r="I367" s="75" t="s">
        <v>2315</v>
      </c>
      <c r="J367" s="75" t="s">
        <v>744</v>
      </c>
      <c r="K367" s="75" t="s">
        <v>1688</v>
      </c>
      <c r="L367" s="75" t="s">
        <v>1449</v>
      </c>
    </row>
    <row r="368" spans="1:12" x14ac:dyDescent="0.2">
      <c r="A368" s="177"/>
      <c r="B368" s="177"/>
      <c r="C368" s="178"/>
      <c r="D368" s="178"/>
      <c r="E368" s="75" t="s">
        <v>1689</v>
      </c>
      <c r="F368" s="75" t="s">
        <v>1690</v>
      </c>
      <c r="G368" s="75" t="s">
        <v>1507</v>
      </c>
      <c r="H368" s="75" t="s">
        <v>1691</v>
      </c>
      <c r="I368" s="75" t="s">
        <v>1692</v>
      </c>
      <c r="J368" s="75" t="s">
        <v>744</v>
      </c>
      <c r="K368" s="75" t="s">
        <v>1693</v>
      </c>
      <c r="L368" s="75" t="s">
        <v>1510</v>
      </c>
    </row>
    <row r="369" spans="1:12" x14ac:dyDescent="0.2">
      <c r="A369" s="177"/>
      <c r="B369" s="177"/>
      <c r="C369" s="178"/>
      <c r="D369" s="178"/>
      <c r="E369" s="75" t="s">
        <v>1694</v>
      </c>
      <c r="F369" s="75" t="s">
        <v>1695</v>
      </c>
      <c r="G369" s="75" t="s">
        <v>1507</v>
      </c>
      <c r="H369" s="75" t="s">
        <v>1696</v>
      </c>
      <c r="I369" s="75" t="s">
        <v>1697</v>
      </c>
      <c r="J369" s="75" t="s">
        <v>744</v>
      </c>
      <c r="K369" s="75" t="s">
        <v>1698</v>
      </c>
      <c r="L369" s="75" t="s">
        <v>1510</v>
      </c>
    </row>
    <row r="370" spans="1:12" x14ac:dyDescent="0.2">
      <c r="A370" s="177"/>
      <c r="B370" s="177"/>
      <c r="C370" s="178"/>
      <c r="D370" s="178"/>
      <c r="E370" s="75" t="s">
        <v>1706</v>
      </c>
      <c r="F370" s="75" t="s">
        <v>1707</v>
      </c>
      <c r="G370" s="75" t="s">
        <v>766</v>
      </c>
      <c r="H370" s="75" t="s">
        <v>1668</v>
      </c>
      <c r="I370" s="75" t="s">
        <v>1708</v>
      </c>
      <c r="J370" s="75" t="s">
        <v>744</v>
      </c>
      <c r="K370" s="75" t="s">
        <v>1709</v>
      </c>
      <c r="L370" s="75" t="s">
        <v>744</v>
      </c>
    </row>
    <row r="371" spans="1:12" x14ac:dyDescent="0.2">
      <c r="A371" s="177"/>
      <c r="B371" s="177"/>
      <c r="C371" s="178"/>
      <c r="D371" s="178"/>
      <c r="E371" s="75" t="s">
        <v>1710</v>
      </c>
      <c r="F371" s="75" t="s">
        <v>1711</v>
      </c>
      <c r="G371" s="75" t="s">
        <v>1520</v>
      </c>
      <c r="H371" s="75" t="s">
        <v>1712</v>
      </c>
      <c r="I371" s="75" t="s">
        <v>1713</v>
      </c>
      <c r="J371" s="75" t="s">
        <v>744</v>
      </c>
      <c r="K371" s="75" t="s">
        <v>1714</v>
      </c>
      <c r="L371" s="75" t="s">
        <v>1524</v>
      </c>
    </row>
    <row r="372" spans="1:12" x14ac:dyDescent="0.2">
      <c r="A372" s="177"/>
      <c r="B372" s="177"/>
      <c r="C372" s="178"/>
      <c r="D372" s="178"/>
      <c r="E372" s="75" t="s">
        <v>1715</v>
      </c>
      <c r="F372" s="75" t="s">
        <v>1716</v>
      </c>
      <c r="G372" s="75" t="s">
        <v>766</v>
      </c>
      <c r="H372" s="75" t="s">
        <v>1717</v>
      </c>
      <c r="I372" s="75" t="s">
        <v>1718</v>
      </c>
      <c r="J372" s="75" t="s">
        <v>744</v>
      </c>
      <c r="K372" s="75" t="s">
        <v>1719</v>
      </c>
      <c r="L372" s="75" t="s">
        <v>744</v>
      </c>
    </row>
    <row r="373" spans="1:12" x14ac:dyDescent="0.2">
      <c r="A373" s="177"/>
      <c r="B373" s="177"/>
      <c r="C373" s="178"/>
      <c r="D373" s="178"/>
      <c r="E373" s="75" t="s">
        <v>1720</v>
      </c>
      <c r="F373" s="75" t="s">
        <v>1721</v>
      </c>
      <c r="G373" s="75" t="s">
        <v>1520</v>
      </c>
      <c r="H373" s="75" t="s">
        <v>1722</v>
      </c>
      <c r="I373" s="75" t="s">
        <v>1723</v>
      </c>
      <c r="J373" s="75" t="s">
        <v>744</v>
      </c>
      <c r="K373" s="75" t="s">
        <v>1724</v>
      </c>
      <c r="L373" s="75" t="s">
        <v>1524</v>
      </c>
    </row>
    <row r="374" spans="1:12" x14ac:dyDescent="0.2">
      <c r="A374" s="177"/>
      <c r="B374" s="177"/>
      <c r="C374" s="178"/>
      <c r="D374" s="178"/>
      <c r="E374" s="75" t="s">
        <v>1640</v>
      </c>
      <c r="F374" s="75" t="s">
        <v>1641</v>
      </c>
      <c r="G374" s="75" t="s">
        <v>766</v>
      </c>
      <c r="H374" s="75" t="s">
        <v>1642</v>
      </c>
      <c r="I374" s="75" t="s">
        <v>1643</v>
      </c>
      <c r="J374" s="75" t="s">
        <v>744</v>
      </c>
      <c r="K374" s="75" t="s">
        <v>1644</v>
      </c>
      <c r="L374" s="75" t="s">
        <v>744</v>
      </c>
    </row>
  </sheetData>
  <sheetProtection selectLockedCells="1" autoFilter="0" selectUnlockedCells="1"/>
  <autoFilter ref="E1:T374" xr:uid="{00000000-0001-0000-0000-000000000000}"/>
  <mergeCells count="105">
    <mergeCell ref="B318:B325"/>
    <mergeCell ref="C318:C325"/>
    <mergeCell ref="D133:D144"/>
    <mergeCell ref="D145:D154"/>
    <mergeCell ref="D318:D325"/>
    <mergeCell ref="D307:D317"/>
    <mergeCell ref="D327:D336"/>
    <mergeCell ref="D338:D374"/>
    <mergeCell ref="D238:D248"/>
    <mergeCell ref="D249:D271"/>
    <mergeCell ref="D272:D275"/>
    <mergeCell ref="D276:D279"/>
    <mergeCell ref="D280:D282"/>
    <mergeCell ref="D283:D306"/>
    <mergeCell ref="D156:D177"/>
    <mergeCell ref="D178:D199"/>
    <mergeCell ref="D200:D208"/>
    <mergeCell ref="D209:D214"/>
    <mergeCell ref="D215:D231"/>
    <mergeCell ref="D232:D237"/>
    <mergeCell ref="C338:C374"/>
    <mergeCell ref="B307:B317"/>
    <mergeCell ref="B327:B336"/>
    <mergeCell ref="B338:B374"/>
    <mergeCell ref="D130:D132"/>
    <mergeCell ref="D77:D78"/>
    <mergeCell ref="D79:D87"/>
    <mergeCell ref="D88:D100"/>
    <mergeCell ref="D101:D112"/>
    <mergeCell ref="D113:D119"/>
    <mergeCell ref="D120:D129"/>
    <mergeCell ref="C307:C317"/>
    <mergeCell ref="C327:C336"/>
    <mergeCell ref="C280:C282"/>
    <mergeCell ref="C283:C306"/>
    <mergeCell ref="D3:D24"/>
    <mergeCell ref="D25:D45"/>
    <mergeCell ref="D46:D54"/>
    <mergeCell ref="D55:D59"/>
    <mergeCell ref="D60:D76"/>
    <mergeCell ref="C238:C248"/>
    <mergeCell ref="C249:C271"/>
    <mergeCell ref="C272:C275"/>
    <mergeCell ref="C276:C279"/>
    <mergeCell ref="C156:C177"/>
    <mergeCell ref="C178:C199"/>
    <mergeCell ref="C200:C208"/>
    <mergeCell ref="C209:C214"/>
    <mergeCell ref="C215:C231"/>
    <mergeCell ref="C232:C237"/>
    <mergeCell ref="C130:C132"/>
    <mergeCell ref="C133:C144"/>
    <mergeCell ref="C145:C154"/>
    <mergeCell ref="C77:C78"/>
    <mergeCell ref="C79:C87"/>
    <mergeCell ref="C88:C100"/>
    <mergeCell ref="C101:C112"/>
    <mergeCell ref="C113:C119"/>
    <mergeCell ref="C120:C129"/>
    <mergeCell ref="C3:C24"/>
    <mergeCell ref="C25:C45"/>
    <mergeCell ref="C46:C54"/>
    <mergeCell ref="C55:C59"/>
    <mergeCell ref="C60:C76"/>
    <mergeCell ref="B249:B271"/>
    <mergeCell ref="B272:B275"/>
    <mergeCell ref="B276:B279"/>
    <mergeCell ref="B280:B282"/>
    <mergeCell ref="B133:B144"/>
    <mergeCell ref="B145:B154"/>
    <mergeCell ref="B88:B100"/>
    <mergeCell ref="B101:B112"/>
    <mergeCell ref="B113:B119"/>
    <mergeCell ref="B120:B129"/>
    <mergeCell ref="B130:B132"/>
    <mergeCell ref="B55:B59"/>
    <mergeCell ref="B60:B76"/>
    <mergeCell ref="B77:B78"/>
    <mergeCell ref="B79:B87"/>
    <mergeCell ref="B3:B24"/>
    <mergeCell ref="B25:B45"/>
    <mergeCell ref="B46:B54"/>
    <mergeCell ref="B283:B306"/>
    <mergeCell ref="B200:B208"/>
    <mergeCell ref="B209:B214"/>
    <mergeCell ref="B215:B231"/>
    <mergeCell ref="B232:B237"/>
    <mergeCell ref="B238:B248"/>
    <mergeCell ref="A178:A237"/>
    <mergeCell ref="A238:A248"/>
    <mergeCell ref="B156:B177"/>
    <mergeCell ref="B178:B199"/>
    <mergeCell ref="A249:A317"/>
    <mergeCell ref="A3:A24"/>
    <mergeCell ref="A318:A325"/>
    <mergeCell ref="A327:A336"/>
    <mergeCell ref="A338:A374"/>
    <mergeCell ref="A156:A177"/>
    <mergeCell ref="A25:A78"/>
    <mergeCell ref="A79:A87"/>
    <mergeCell ref="A88:A119"/>
    <mergeCell ref="A120:A129"/>
    <mergeCell ref="A130:A132"/>
    <mergeCell ref="A133:A144"/>
    <mergeCell ref="A145:A154"/>
  </mergeCells>
  <pageMargins left="0.7" right="0.7" top="0.75" bottom="0.75" header="0.3" footer="0.3"/>
  <pageSetup paperSize="9" orientation="portrait" verticalDpi="0" r:id="rId1"/>
  <headerFooter>
    <oddHeader>&amp;C&amp;"Calibri"&amp;10&amp;K000000 Data Classification: Internal&amp;1#_x000D_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A0D90-F89D-4098-829E-9A649FA84076}">
  <sheetPr>
    <tabColor theme="0"/>
  </sheetPr>
  <dimension ref="A1"/>
  <sheetViews>
    <sheetView workbookViewId="0">
      <selection activeCell="J45" sqref="J45"/>
    </sheetView>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23313-F66D-4CEC-B638-46405AF62966}">
  <sheetPr>
    <tabColor rgb="FF0099FF"/>
  </sheetPr>
  <dimension ref="A1:B63"/>
  <sheetViews>
    <sheetView topLeftCell="A44" zoomScaleNormal="100" workbookViewId="0"/>
  </sheetViews>
  <sheetFormatPr defaultColWidth="9.140625" defaultRowHeight="12.75" x14ac:dyDescent="0.2"/>
  <cols>
    <col min="1" max="1" width="3.7109375" style="42" customWidth="1"/>
    <col min="2" max="2" width="10.85546875" style="42" customWidth="1"/>
    <col min="3" max="16384" width="9.140625" style="42"/>
  </cols>
  <sheetData>
    <row r="1" spans="1:2" s="79" customFormat="1" ht="15.75" x14ac:dyDescent="0.25">
      <c r="B1" s="105" t="s">
        <v>1794</v>
      </c>
    </row>
    <row r="3" spans="1:2" x14ac:dyDescent="0.2">
      <c r="B3" s="78" t="s">
        <v>1860</v>
      </c>
    </row>
    <row r="4" spans="1:2" x14ac:dyDescent="0.2">
      <c r="B4" s="42" t="s">
        <v>1857</v>
      </c>
    </row>
    <row r="6" spans="1:2" s="78" customFormat="1" x14ac:dyDescent="0.2">
      <c r="B6" s="78" t="s">
        <v>1946</v>
      </c>
    </row>
    <row r="7" spans="1:2" x14ac:dyDescent="0.2">
      <c r="A7" s="78"/>
      <c r="B7" s="77"/>
    </row>
    <row r="8" spans="1:2" s="90" customFormat="1" ht="17.25" customHeight="1" x14ac:dyDescent="0.2">
      <c r="A8" s="42"/>
      <c r="B8" s="91" t="s">
        <v>1803</v>
      </c>
    </row>
    <row r="9" spans="1:2" s="90" customFormat="1" ht="17.25" customHeight="1" x14ac:dyDescent="0.2">
      <c r="A9" s="42"/>
      <c r="B9" s="91"/>
    </row>
    <row r="10" spans="1:2" s="90" customFormat="1" ht="17.25" customHeight="1" x14ac:dyDescent="0.2">
      <c r="A10" s="42"/>
      <c r="B10" s="91"/>
    </row>
    <row r="11" spans="1:2" s="78" customFormat="1" x14ac:dyDescent="0.2">
      <c r="B11" s="76"/>
    </row>
    <row r="12" spans="1:2" s="78" customFormat="1" x14ac:dyDescent="0.2">
      <c r="B12" s="78" t="s">
        <v>1947</v>
      </c>
    </row>
    <row r="13" spans="1:2" s="78" customFormat="1" x14ac:dyDescent="0.2"/>
    <row r="14" spans="1:2" s="78" customFormat="1" x14ac:dyDescent="0.2">
      <c r="B14" s="76" t="s">
        <v>1793</v>
      </c>
    </row>
    <row r="15" spans="1:2" s="78" customFormat="1" x14ac:dyDescent="0.2"/>
    <row r="16" spans="1:2" x14ac:dyDescent="0.2">
      <c r="A16" s="78"/>
    </row>
    <row r="17" spans="1:1" x14ac:dyDescent="0.2">
      <c r="A17" s="78"/>
    </row>
    <row r="18" spans="1:1" x14ac:dyDescent="0.2">
      <c r="A18" s="78"/>
    </row>
    <row r="19" spans="1:1" x14ac:dyDescent="0.2">
      <c r="A19" s="78"/>
    </row>
    <row r="20" spans="1:1" x14ac:dyDescent="0.2">
      <c r="A20" s="78"/>
    </row>
    <row r="21" spans="1:1" x14ac:dyDescent="0.2">
      <c r="A21" s="78"/>
    </row>
    <row r="22" spans="1:1" x14ac:dyDescent="0.2">
      <c r="A22" s="78"/>
    </row>
    <row r="23" spans="1:1" x14ac:dyDescent="0.2">
      <c r="A23" s="78"/>
    </row>
    <row r="56" spans="1:1" x14ac:dyDescent="0.2">
      <c r="A56" s="78"/>
    </row>
    <row r="59" spans="1:1" x14ac:dyDescent="0.2">
      <c r="A59" s="85"/>
    </row>
    <row r="60" spans="1:1" x14ac:dyDescent="0.2">
      <c r="A60" s="85"/>
    </row>
    <row r="61" spans="1:1" x14ac:dyDescent="0.2">
      <c r="A61" s="81"/>
    </row>
    <row r="62" spans="1:1" x14ac:dyDescent="0.2">
      <c r="A62" s="81"/>
    </row>
    <row r="63" spans="1:1" x14ac:dyDescent="0.2">
      <c r="A63" s="8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B5228-E61A-44CD-863A-2CE93DC13BAA}">
  <sheetPr>
    <tabColor rgb="FF0099FF"/>
  </sheetPr>
  <dimension ref="A1:F64"/>
  <sheetViews>
    <sheetView zoomScaleNormal="100" workbookViewId="0"/>
  </sheetViews>
  <sheetFormatPr defaultColWidth="9.140625" defaultRowHeight="12.75" x14ac:dyDescent="0.2"/>
  <cols>
    <col min="1" max="1" width="3.7109375" style="42" customWidth="1"/>
    <col min="2" max="2" width="26.140625" style="42" customWidth="1"/>
    <col min="3" max="5" width="26.7109375" style="42" customWidth="1"/>
    <col min="6" max="16384" width="9.140625" style="42"/>
  </cols>
  <sheetData>
    <row r="1" spans="2:2" s="79" customFormat="1" ht="15.75" x14ac:dyDescent="0.25">
      <c r="B1" s="105" t="s">
        <v>1811</v>
      </c>
    </row>
    <row r="3" spans="2:2" x14ac:dyDescent="0.2">
      <c r="B3" s="78" t="s">
        <v>1860</v>
      </c>
    </row>
    <row r="4" spans="2:2" x14ac:dyDescent="0.2">
      <c r="B4" s="76" t="s">
        <v>1859</v>
      </c>
    </row>
    <row r="5" spans="2:2" x14ac:dyDescent="0.2">
      <c r="B5" s="76" t="s">
        <v>1858</v>
      </c>
    </row>
    <row r="6" spans="2:2" x14ac:dyDescent="0.2">
      <c r="B6" s="78"/>
    </row>
    <row r="7" spans="2:2" s="78" customFormat="1" x14ac:dyDescent="0.2">
      <c r="B7" s="78" t="s">
        <v>1946</v>
      </c>
    </row>
    <row r="8" spans="2:2" s="78" customFormat="1" x14ac:dyDescent="0.2"/>
    <row r="9" spans="2:2" x14ac:dyDescent="0.2">
      <c r="B9" s="79" t="s">
        <v>1804</v>
      </c>
    </row>
    <row r="10" spans="2:2" x14ac:dyDescent="0.2">
      <c r="B10" s="80" t="s">
        <v>1805</v>
      </c>
    </row>
    <row r="11" spans="2:2" x14ac:dyDescent="0.2">
      <c r="B11" s="80" t="s">
        <v>1806</v>
      </c>
    </row>
    <row r="12" spans="2:2" s="78" customFormat="1" x14ac:dyDescent="0.2">
      <c r="B12" s="79" t="s">
        <v>2320</v>
      </c>
    </row>
    <row r="13" spans="2:2" s="78" customFormat="1" x14ac:dyDescent="0.2">
      <c r="B13" s="80" t="s">
        <v>1807</v>
      </c>
    </row>
    <row r="14" spans="2:2" s="78" customFormat="1" x14ac:dyDescent="0.2">
      <c r="B14" s="80" t="s">
        <v>1808</v>
      </c>
    </row>
    <row r="15" spans="2:2" s="78" customFormat="1" x14ac:dyDescent="0.2">
      <c r="B15" s="80" t="s">
        <v>1810</v>
      </c>
    </row>
    <row r="16" spans="2:2" s="78" customFormat="1" x14ac:dyDescent="0.2">
      <c r="B16" s="80" t="s">
        <v>1809</v>
      </c>
    </row>
    <row r="17" spans="2:2" s="78" customFormat="1" x14ac:dyDescent="0.2"/>
    <row r="18" spans="2:2" s="78" customFormat="1" x14ac:dyDescent="0.2"/>
    <row r="19" spans="2:2" s="78" customFormat="1" x14ac:dyDescent="0.2">
      <c r="B19" s="80"/>
    </row>
    <row r="20" spans="2:2" s="78" customFormat="1" x14ac:dyDescent="0.2">
      <c r="B20" s="76"/>
    </row>
    <row r="21" spans="2:2" s="78" customFormat="1" x14ac:dyDescent="0.2">
      <c r="B21" s="78" t="s">
        <v>1947</v>
      </c>
    </row>
    <row r="22" spans="2:2" s="78" customFormat="1" x14ac:dyDescent="0.2"/>
    <row r="23" spans="2:2" s="78" customFormat="1" x14ac:dyDescent="0.2">
      <c r="B23" s="76" t="s">
        <v>1793</v>
      </c>
    </row>
    <row r="24" spans="2:2" s="78" customFormat="1" x14ac:dyDescent="0.2"/>
    <row r="57" spans="1:6" s="78" customFormat="1" x14ac:dyDescent="0.2">
      <c r="B57" s="78" t="s">
        <v>1948</v>
      </c>
      <c r="F57" s="42"/>
    </row>
    <row r="58" spans="1:6" x14ac:dyDescent="0.2">
      <c r="B58" s="44"/>
      <c r="C58" s="44"/>
      <c r="D58" s="44"/>
      <c r="E58" s="44"/>
    </row>
    <row r="59" spans="1:6" x14ac:dyDescent="0.2">
      <c r="B59" s="44" t="s">
        <v>1835</v>
      </c>
      <c r="C59" s="44"/>
      <c r="D59" s="44"/>
      <c r="E59" s="44"/>
    </row>
    <row r="60" spans="1:6" s="47" customFormat="1" ht="24.75" customHeight="1" x14ac:dyDescent="0.2">
      <c r="A60" s="85"/>
      <c r="B60" s="86" t="s">
        <v>1795</v>
      </c>
      <c r="C60" s="86" t="s">
        <v>1796</v>
      </c>
      <c r="D60" s="86" t="s">
        <v>1797</v>
      </c>
      <c r="E60" s="87" t="s">
        <v>1798</v>
      </c>
      <c r="F60" s="46"/>
    </row>
    <row r="61" spans="1:6" s="47" customFormat="1" ht="67.5" customHeight="1" x14ac:dyDescent="0.2">
      <c r="A61" s="85"/>
      <c r="B61" s="88" t="s">
        <v>1799</v>
      </c>
      <c r="C61" s="88" t="s">
        <v>1800</v>
      </c>
      <c r="D61" s="88" t="s">
        <v>1801</v>
      </c>
      <c r="E61" s="89" t="s">
        <v>1802</v>
      </c>
      <c r="F61" s="46"/>
    </row>
    <row r="62" spans="1:6" ht="15" x14ac:dyDescent="0.25">
      <c r="A62" s="81"/>
      <c r="B62" s="148" t="s">
        <v>2321</v>
      </c>
      <c r="C62" s="148" t="s">
        <v>2322</v>
      </c>
      <c r="D62" s="149" t="s">
        <v>2323</v>
      </c>
      <c r="E62" s="148" t="s">
        <v>2324</v>
      </c>
      <c r="F62" s="43"/>
    </row>
    <row r="63" spans="1:6" ht="15" x14ac:dyDescent="0.25">
      <c r="A63" s="81"/>
      <c r="B63" s="82"/>
      <c r="C63" s="82"/>
      <c r="D63" s="82"/>
      <c r="E63" s="82"/>
      <c r="F63" s="43"/>
    </row>
    <row r="64" spans="1:6" ht="15" x14ac:dyDescent="0.25">
      <c r="A64" s="81"/>
      <c r="B64" s="83"/>
      <c r="C64" s="83"/>
      <c r="D64" s="82"/>
      <c r="E64" s="82"/>
      <c r="F64" s="4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52880-A336-46C5-B8AD-A04ED4022A64}">
  <sheetPr>
    <tabColor rgb="FF0099FF"/>
  </sheetPr>
  <dimension ref="A1:G78"/>
  <sheetViews>
    <sheetView zoomScaleNormal="100" workbookViewId="0">
      <selection activeCell="B66" sqref="B66:E66"/>
    </sheetView>
  </sheetViews>
  <sheetFormatPr defaultColWidth="9.140625" defaultRowHeight="12.75" x14ac:dyDescent="0.2"/>
  <cols>
    <col min="1" max="1" width="3.7109375" style="42" customWidth="1"/>
    <col min="2" max="6" width="29.28515625" style="42" customWidth="1"/>
    <col min="7" max="16384" width="9.140625" style="42"/>
  </cols>
  <sheetData>
    <row r="1" spans="1:2" s="79" customFormat="1" ht="15.75" x14ac:dyDescent="0.25">
      <c r="B1" s="105" t="s">
        <v>1812</v>
      </c>
    </row>
    <row r="3" spans="1:2" x14ac:dyDescent="0.2">
      <c r="B3" s="78" t="s">
        <v>1860</v>
      </c>
    </row>
    <row r="4" spans="1:2" x14ac:dyDescent="0.2">
      <c r="B4" s="76" t="s">
        <v>1862</v>
      </c>
    </row>
    <row r="5" spans="1:2" x14ac:dyDescent="0.2">
      <c r="B5" s="76" t="s">
        <v>1861</v>
      </c>
    </row>
    <row r="6" spans="1:2" x14ac:dyDescent="0.2">
      <c r="B6" s="78"/>
    </row>
    <row r="7" spans="1:2" s="78" customFormat="1" x14ac:dyDescent="0.2">
      <c r="B7" s="78" t="s">
        <v>1946</v>
      </c>
    </row>
    <row r="8" spans="1:2" s="78" customFormat="1" x14ac:dyDescent="0.2"/>
    <row r="9" spans="1:2" x14ac:dyDescent="0.2">
      <c r="B9" s="79" t="s">
        <v>1813</v>
      </c>
    </row>
    <row r="10" spans="1:2" x14ac:dyDescent="0.2">
      <c r="B10" s="80" t="s">
        <v>1814</v>
      </c>
    </row>
    <row r="11" spans="1:2" x14ac:dyDescent="0.2">
      <c r="B11" s="80" t="s">
        <v>1815</v>
      </c>
    </row>
    <row r="12" spans="1:2" x14ac:dyDescent="0.2">
      <c r="A12" s="78"/>
      <c r="B12" s="80" t="s">
        <v>1820</v>
      </c>
    </row>
    <row r="13" spans="1:2" s="78" customFormat="1" x14ac:dyDescent="0.2">
      <c r="B13" s="79" t="s">
        <v>1816</v>
      </c>
    </row>
    <row r="14" spans="1:2" s="78" customFormat="1" x14ac:dyDescent="0.2">
      <c r="B14" s="80" t="s">
        <v>1817</v>
      </c>
    </row>
    <row r="15" spans="1:2" s="78" customFormat="1" x14ac:dyDescent="0.2">
      <c r="B15" s="80" t="s">
        <v>1818</v>
      </c>
    </row>
    <row r="16" spans="1:2" s="78" customFormat="1" x14ac:dyDescent="0.2">
      <c r="B16" s="80" t="s">
        <v>1819</v>
      </c>
    </row>
    <row r="17" spans="1:2" s="78" customFormat="1" x14ac:dyDescent="0.2">
      <c r="B17" s="79" t="s">
        <v>1821</v>
      </c>
    </row>
    <row r="18" spans="1:2" s="78" customFormat="1" x14ac:dyDescent="0.2">
      <c r="B18" s="80" t="s">
        <v>1822</v>
      </c>
    </row>
    <row r="19" spans="1:2" s="78" customFormat="1" x14ac:dyDescent="0.2">
      <c r="B19" s="80" t="s">
        <v>1823</v>
      </c>
    </row>
    <row r="20" spans="1:2" s="78" customFormat="1" x14ac:dyDescent="0.2">
      <c r="B20" s="79" t="s">
        <v>1824</v>
      </c>
    </row>
    <row r="21" spans="1:2" s="78" customFormat="1" x14ac:dyDescent="0.2">
      <c r="B21" s="80" t="s">
        <v>1825</v>
      </c>
    </row>
    <row r="22" spans="1:2" s="78" customFormat="1" x14ac:dyDescent="0.2">
      <c r="B22" s="80" t="s">
        <v>1826</v>
      </c>
    </row>
    <row r="23" spans="1:2" s="78" customFormat="1" x14ac:dyDescent="0.2">
      <c r="B23" s="80" t="s">
        <v>1827</v>
      </c>
    </row>
    <row r="24" spans="1:2" s="78" customFormat="1" x14ac:dyDescent="0.2">
      <c r="B24" s="76"/>
    </row>
    <row r="25" spans="1:2" s="78" customFormat="1" x14ac:dyDescent="0.2">
      <c r="B25" s="78" t="s">
        <v>1947</v>
      </c>
    </row>
    <row r="26" spans="1:2" s="78" customFormat="1" x14ac:dyDescent="0.2">
      <c r="A26" s="42"/>
    </row>
    <row r="27" spans="1:2" s="78" customFormat="1" x14ac:dyDescent="0.2">
      <c r="A27" s="42"/>
      <c r="B27" s="76" t="s">
        <v>1793</v>
      </c>
    </row>
    <row r="28" spans="1:2" s="78" customFormat="1" x14ac:dyDescent="0.2">
      <c r="A28" s="42"/>
    </row>
    <row r="57" spans="1:6" x14ac:dyDescent="0.2">
      <c r="A57" s="78"/>
    </row>
    <row r="60" spans="1:6" x14ac:dyDescent="0.2">
      <c r="A60" s="85"/>
    </row>
    <row r="61" spans="1:6" s="78" customFormat="1" x14ac:dyDescent="0.2">
      <c r="A61" s="85"/>
      <c r="B61" s="78" t="s">
        <v>1948</v>
      </c>
      <c r="F61" s="42"/>
    </row>
    <row r="62" spans="1:6" x14ac:dyDescent="0.2">
      <c r="A62" s="81"/>
      <c r="B62" s="44"/>
      <c r="C62" s="44"/>
      <c r="D62" s="44"/>
      <c r="E62" s="44"/>
    </row>
    <row r="63" spans="1:6" x14ac:dyDescent="0.2">
      <c r="A63" s="81"/>
      <c r="B63" s="44" t="s">
        <v>1835</v>
      </c>
      <c r="C63" s="44"/>
      <c r="D63" s="44"/>
      <c r="E63" s="44"/>
    </row>
    <row r="64" spans="1:6" s="47" customFormat="1" ht="24.75" customHeight="1" x14ac:dyDescent="0.2">
      <c r="A64" s="81"/>
      <c r="B64" s="86" t="s">
        <v>1795</v>
      </c>
      <c r="C64" s="86" t="s">
        <v>1796</v>
      </c>
      <c r="D64" s="86" t="s">
        <v>1797</v>
      </c>
      <c r="E64" s="87" t="s">
        <v>1798</v>
      </c>
      <c r="F64" s="46"/>
    </row>
    <row r="65" spans="1:7" s="47" customFormat="1" ht="67.5" customHeight="1" x14ac:dyDescent="0.2">
      <c r="A65" s="42"/>
      <c r="B65" s="88" t="s">
        <v>1799</v>
      </c>
      <c r="C65" s="88" t="s">
        <v>1800</v>
      </c>
      <c r="D65" s="88" t="s">
        <v>1801</v>
      </c>
      <c r="E65" s="89" t="s">
        <v>1802</v>
      </c>
      <c r="F65" s="46"/>
    </row>
    <row r="66" spans="1:7" ht="15" x14ac:dyDescent="0.25">
      <c r="B66" s="148" t="s">
        <v>2321</v>
      </c>
      <c r="C66" s="148" t="s">
        <v>2322</v>
      </c>
      <c r="D66" s="149" t="s">
        <v>2323</v>
      </c>
      <c r="E66" s="148" t="s">
        <v>2324</v>
      </c>
      <c r="F66" s="43"/>
    </row>
    <row r="67" spans="1:7" ht="15" x14ac:dyDescent="0.25">
      <c r="B67" s="82"/>
      <c r="C67" s="82"/>
      <c r="D67" s="82"/>
      <c r="E67" s="82"/>
      <c r="F67" s="43"/>
    </row>
    <row r="68" spans="1:7" ht="15" x14ac:dyDescent="0.25">
      <c r="B68" s="83"/>
      <c r="C68" s="83"/>
      <c r="D68" s="82"/>
      <c r="E68" s="82"/>
      <c r="F68" s="43"/>
    </row>
    <row r="69" spans="1:7" x14ac:dyDescent="0.2">
      <c r="B69" s="45"/>
      <c r="C69" s="45"/>
      <c r="D69" s="45"/>
      <c r="E69" s="45"/>
    </row>
    <row r="70" spans="1:7" x14ac:dyDescent="0.2">
      <c r="B70" s="78" t="s">
        <v>1949</v>
      </c>
    </row>
    <row r="72" spans="1:7" x14ac:dyDescent="0.2">
      <c r="B72" s="42" t="s">
        <v>1836</v>
      </c>
    </row>
    <row r="73" spans="1:7" s="47" customFormat="1" ht="24.75" customHeight="1" x14ac:dyDescent="0.2">
      <c r="A73" s="42"/>
      <c r="B73" s="86" t="s">
        <v>1828</v>
      </c>
      <c r="C73" s="86" t="s">
        <v>1829</v>
      </c>
      <c r="D73" s="86" t="s">
        <v>1796</v>
      </c>
      <c r="E73" s="87" t="s">
        <v>1797</v>
      </c>
      <c r="F73" s="87" t="s">
        <v>1798</v>
      </c>
    </row>
    <row r="74" spans="1:7" s="47" customFormat="1" ht="65.25" customHeight="1" x14ac:dyDescent="0.2">
      <c r="A74" s="42"/>
      <c r="B74" s="88" t="s">
        <v>1830</v>
      </c>
      <c r="C74" s="89" t="s">
        <v>1831</v>
      </c>
      <c r="D74" s="88" t="s">
        <v>1832</v>
      </c>
      <c r="E74" s="88" t="s">
        <v>1833</v>
      </c>
      <c r="F74" s="88" t="s">
        <v>1834</v>
      </c>
      <c r="G74" s="46"/>
    </row>
    <row r="75" spans="1:7" ht="15" x14ac:dyDescent="0.25">
      <c r="B75" s="82"/>
      <c r="C75" s="82"/>
      <c r="D75" s="82"/>
      <c r="E75" s="82"/>
      <c r="F75" s="82"/>
      <c r="G75" s="43"/>
    </row>
    <row r="76" spans="1:7" ht="15" x14ac:dyDescent="0.25">
      <c r="B76" s="82"/>
      <c r="C76" s="82"/>
      <c r="D76" s="82"/>
      <c r="E76" s="82"/>
      <c r="F76" s="82"/>
      <c r="G76" s="43"/>
    </row>
    <row r="77" spans="1:7" ht="15" x14ac:dyDescent="0.25">
      <c r="B77" s="83"/>
      <c r="C77" s="82"/>
      <c r="D77" s="83"/>
      <c r="E77" s="82"/>
      <c r="F77" s="84"/>
      <c r="G77" s="43"/>
    </row>
    <row r="78" spans="1:7" x14ac:dyDescent="0.2">
      <c r="B78" s="45"/>
      <c r="C78" s="45"/>
      <c r="D78" s="45"/>
      <c r="E78" s="45"/>
      <c r="F78" s="4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FA9C8-1E8E-4A35-85C1-5EC09DB464A4}">
  <sheetPr>
    <tabColor theme="0"/>
  </sheetPr>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3D3F7B7801E244BB573C5B99D91A02" ma:contentTypeVersion="22" ma:contentTypeDescription="Create a new document." ma:contentTypeScope="" ma:versionID="95e472dd9ac59afdbef35e7c1c659991">
  <xsd:schema xmlns:xsd="http://www.w3.org/2001/XMLSchema" xmlns:xs="http://www.w3.org/2001/XMLSchema" xmlns:p="http://schemas.microsoft.com/office/2006/metadata/properties" xmlns:ns2="e6218ab5-3401-4cdd-b5e6-1098b54dcffa" xmlns:ns3="73e76dad-9c32-4ffe-b3d0-cc4d83b0eae0" targetNamespace="http://schemas.microsoft.com/office/2006/metadata/properties" ma:root="true" ma:fieldsID="2631dded36189731253c35a681917cd2" ns2:_="" ns3:_="">
    <xsd:import namespace="e6218ab5-3401-4cdd-b5e6-1098b54dcffa"/>
    <xsd:import namespace="73e76dad-9c32-4ffe-b3d0-cc4d83b0eae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Order0"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218ab5-3401-4cdd-b5e6-1098b54dcf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8198ce8-870d-4b4f-8d75-2b6e447053e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Order0" ma:index="24" nillable="true" ma:displayName="Order" ma:format="Dropdown" ma:internalName="Order0"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e76dad-9c32-4ffe-b3d0-cc4d83b0eae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eb5f628-33cb-401f-9212-18a22061b524}" ma:internalName="TaxCatchAll" ma:showField="CatchAllData" ma:web="73e76dad-9c32-4ffe-b3d0-cc4d83b0ea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3e76dad-9c32-4ffe-b3d0-cc4d83b0eae0" xsi:nil="true"/>
    <Order0 xmlns="e6218ab5-3401-4cdd-b5e6-1098b54dcffa" xsi:nil="true"/>
    <lcf76f155ced4ddcb4097134ff3c332f xmlns="e6218ab5-3401-4cdd-b5e6-1098b54dcf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92E7FC-4E43-457B-A7D8-1C3AD72CEF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218ab5-3401-4cdd-b5e6-1098b54dcffa"/>
    <ds:schemaRef ds:uri="73e76dad-9c32-4ffe-b3d0-cc4d83b0ea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B483F1-39AD-427B-9E37-92F7846B6F4C}">
  <ds:schemaRefs>
    <ds:schemaRef ds:uri="http://schemas.microsoft.com/sharepoint/v3/contenttype/forms"/>
  </ds:schemaRefs>
</ds:datastoreItem>
</file>

<file path=customXml/itemProps3.xml><?xml version="1.0" encoding="utf-8"?>
<ds:datastoreItem xmlns:ds="http://schemas.openxmlformats.org/officeDocument/2006/customXml" ds:itemID="{9A818D27-7E55-4227-8CD0-8009DE4BA531}">
  <ds:schemaRefs>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73e76dad-9c32-4ffe-b3d0-cc4d83b0eae0"/>
    <ds:schemaRef ds:uri="http://schemas.microsoft.com/office/2006/documentManagement/types"/>
    <ds:schemaRef ds:uri="http://schemas.microsoft.com/office/2006/metadata/properties"/>
    <ds:schemaRef ds:uri="e6218ab5-3401-4cdd-b5e6-1098b54dcffa"/>
    <ds:schemaRef ds:uri="http://www.w3.org/XML/1998/namespace"/>
  </ds:schemaRefs>
</ds:datastoreItem>
</file>

<file path=docMetadata/LabelInfo.xml><?xml version="1.0" encoding="utf-8"?>
<clbl:labelList xmlns:clbl="http://schemas.microsoft.com/office/2020/mipLabelMetadata">
  <clbl:label id="{0f9e35db-544f-4f60-bdcc-5ea416e6dc70}" enabled="0" method="" siteId="{0f9e35db-544f-4f60-bdcc-5ea416e6dc70}" removed="1"/>
  <clbl:label id="{847ccb29-6498-47b3-90fb-109b0d9d4bd5}" enabled="1" method="Privileged" siteId="{00add7eb-02c0-4384-9428-f6710a5626e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Cover Page</vt:lpstr>
      <vt:lpstr>Navigation Guide</vt:lpstr>
      <vt:lpstr>&gt;&gt;</vt:lpstr>
      <vt:lpstr>IFRS S1 &amp; S2</vt:lpstr>
      <vt:lpstr>&gt;&gt; GOV &gt;&gt;</vt:lpstr>
      <vt:lpstr>GOV_Beginner</vt:lpstr>
      <vt:lpstr>GOV_Intermediate</vt:lpstr>
      <vt:lpstr>GOV_Advanced</vt:lpstr>
      <vt:lpstr>&gt;&gt; START &gt;&gt;</vt:lpstr>
      <vt:lpstr>STRAT_Beginner</vt:lpstr>
      <vt:lpstr>STRAT_Intermediate</vt:lpstr>
      <vt:lpstr>STRAT_Advanced</vt:lpstr>
      <vt:lpstr>&gt;&gt; RM &gt;&gt;</vt:lpstr>
      <vt:lpstr>RM_Beginner</vt:lpstr>
      <vt:lpstr>RM_Intermediate</vt:lpstr>
      <vt:lpstr>RM_Advanced</vt:lpstr>
      <vt:lpstr>&gt;&gt; MT &gt;&gt;</vt:lpstr>
      <vt:lpstr>MT_Beginner</vt:lpstr>
      <vt:lpstr>MT_Intermediate</vt:lpstr>
      <vt:lpstr>MT_Advanced</vt: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HARTMANN Tom</dc:creator>
  <cp:lastModifiedBy>Deanna Morris </cp:lastModifiedBy>
  <dcterms:created xsi:type="dcterms:W3CDTF">2024-11-12T08:25:28Z</dcterms:created>
  <dcterms:modified xsi:type="dcterms:W3CDTF">2025-04-08T16:54:17Z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0x010100693D3F7B7801E244BB573C5B99D91A02</vt:lpwstr>
  </property>
  <property fmtid="{D5CDD505-2E9C-101B-9397-08002B2CF9AE}" pid="3" name="MediaServiceImageTags">
    <vt:lpwstr/>
  </property>
</Properties>
</file>