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activeTab="3"/>
  </bookViews>
  <sheets>
    <sheet name="GF &amp; SF" sheetId="1" r:id="rId1"/>
    <sheet name="Qualitative" sheetId="3" r:id="rId2"/>
    <sheet name="Productwise" sheetId="4" r:id="rId3"/>
    <sheet name="Only for BB use" sheetId="5" r:id="rId4"/>
  </sheets>
  <calcPr calcId="124519"/>
</workbook>
</file>

<file path=xl/calcChain.xml><?xml version="1.0" encoding="utf-8"?>
<calcChain xmlns="http://schemas.openxmlformats.org/spreadsheetml/2006/main">
  <c r="K24" i="5"/>
  <c r="G7" i="4"/>
  <c r="F68" i="1"/>
  <c r="G6" i="4"/>
  <c r="L6"/>
  <c r="J42" i="5"/>
  <c r="I42"/>
  <c r="H42"/>
  <c r="G42"/>
  <c r="F42"/>
  <c r="E42"/>
  <c r="D42"/>
  <c r="C42"/>
  <c r="FC38"/>
  <c r="FE38"/>
  <c r="FF38"/>
  <c r="FK38"/>
  <c r="FL38"/>
  <c r="FN38"/>
  <c r="FO38"/>
  <c r="FT38"/>
  <c r="FU38"/>
  <c r="FV38"/>
  <c r="FW38"/>
  <c r="FX38"/>
  <c r="FY38"/>
  <c r="FZ38"/>
  <c r="GA38"/>
  <c r="GC38"/>
  <c r="GD38"/>
  <c r="FB38"/>
  <c r="DZ38"/>
  <c r="EB38"/>
  <c r="EC38"/>
  <c r="EH38"/>
  <c r="EI38"/>
  <c r="EK38"/>
  <c r="EL38"/>
  <c r="EQ38"/>
  <c r="ER38"/>
  <c r="ES38"/>
  <c r="ET38"/>
  <c r="EU38"/>
  <c r="EV38"/>
  <c r="EW38"/>
  <c r="EX38"/>
  <c r="EZ38"/>
  <c r="FA38"/>
  <c r="DY38"/>
  <c r="CW38"/>
  <c r="CY38"/>
  <c r="CZ38"/>
  <c r="DE38"/>
  <c r="DF38"/>
  <c r="DH38"/>
  <c r="DI38"/>
  <c r="DN38"/>
  <c r="DO38"/>
  <c r="DP38"/>
  <c r="DQ38"/>
  <c r="DR38"/>
  <c r="DS38"/>
  <c r="DT38"/>
  <c r="DU38"/>
  <c r="DW38"/>
  <c r="DX38"/>
  <c r="CV38"/>
  <c r="G38"/>
  <c r="D38"/>
  <c r="C38"/>
  <c r="B38"/>
  <c r="M24"/>
  <c r="L24"/>
  <c r="J24"/>
  <c r="I24"/>
  <c r="H24"/>
  <c r="G24"/>
  <c r="F24"/>
  <c r="E24"/>
  <c r="D24"/>
  <c r="C24"/>
  <c r="B24"/>
  <c r="EU19"/>
  <c r="EV19"/>
  <c r="ET19"/>
  <c r="ER19"/>
  <c r="ES19"/>
  <c r="EQ19"/>
  <c r="DO19"/>
  <c r="DQ19"/>
  <c r="DR19"/>
  <c r="DW19"/>
  <c r="DX19"/>
  <c r="DZ19"/>
  <c r="EA19"/>
  <c r="EF19"/>
  <c r="EG19"/>
  <c r="EI19"/>
  <c r="EJ19"/>
  <c r="EO19"/>
  <c r="EP19"/>
  <c r="DN19"/>
  <c r="DM19"/>
  <c r="DK19"/>
  <c r="DL19"/>
  <c r="DJ19"/>
  <c r="DI19"/>
  <c r="DG19"/>
  <c r="DH19"/>
  <c r="DF19"/>
  <c r="CX19"/>
  <c r="CZ19"/>
  <c r="DA19"/>
  <c r="CW19"/>
  <c r="CO19"/>
  <c r="CQ19"/>
  <c r="CR19"/>
  <c r="CN19"/>
  <c r="CF19"/>
  <c r="CH19"/>
  <c r="CI19"/>
  <c r="CE19"/>
  <c r="BW19"/>
  <c r="BY19"/>
  <c r="BZ19"/>
  <c r="BV19"/>
  <c r="BN19"/>
  <c r="BP19"/>
  <c r="BQ19"/>
  <c r="BM19"/>
  <c r="BE19"/>
  <c r="BG19"/>
  <c r="BH19"/>
  <c r="BD19"/>
  <c r="AV19"/>
  <c r="AX19"/>
  <c r="AY19"/>
  <c r="AU19"/>
  <c r="AS19"/>
  <c r="AT19"/>
  <c r="AR19"/>
  <c r="AP19"/>
  <c r="AQ19"/>
  <c r="AO19"/>
  <c r="AM19"/>
  <c r="AN19"/>
  <c r="AL19"/>
  <c r="AJ19"/>
  <c r="AK19"/>
  <c r="AI19"/>
  <c r="AG19"/>
  <c r="AF19"/>
  <c r="AD19"/>
  <c r="AC19"/>
  <c r="AA19"/>
  <c r="AB19"/>
  <c r="Z19"/>
  <c r="X19"/>
  <c r="Y19"/>
  <c r="W19"/>
  <c r="U19"/>
  <c r="T19"/>
  <c r="R19"/>
  <c r="Q19"/>
  <c r="O19"/>
  <c r="N19"/>
  <c r="L19"/>
  <c r="K19"/>
  <c r="I19"/>
  <c r="H19"/>
  <c r="F19"/>
  <c r="G19"/>
  <c r="E19"/>
  <c r="C19"/>
  <c r="D19"/>
  <c r="B19"/>
  <c r="AL13"/>
  <c r="AP13"/>
  <c r="AA13"/>
  <c r="AB13"/>
  <c r="U13"/>
  <c r="V13"/>
  <c r="W13"/>
  <c r="X13"/>
  <c r="T13"/>
  <c r="O13"/>
  <c r="P13"/>
  <c r="Q13"/>
  <c r="R13"/>
  <c r="S13"/>
  <c r="N13"/>
  <c r="I13"/>
  <c r="J13"/>
  <c r="K13"/>
  <c r="L13"/>
  <c r="H13"/>
  <c r="C13"/>
  <c r="D13"/>
  <c r="E13"/>
  <c r="AC13" s="1"/>
  <c r="F13"/>
  <c r="AD13" s="1"/>
  <c r="B13"/>
  <c r="Z13" s="1"/>
  <c r="X69" i="1"/>
  <c r="Y69"/>
  <c r="Z69"/>
  <c r="AA69"/>
  <c r="W69"/>
  <c r="W41"/>
  <c r="W42"/>
  <c r="W43"/>
  <c r="J19" i="5" s="1"/>
  <c r="W44" i="1"/>
  <c r="M19" i="5" s="1"/>
  <c r="W45" i="1"/>
  <c r="P19" i="5" s="1"/>
  <c r="W46" i="1"/>
  <c r="S19" i="5" s="1"/>
  <c r="W47" i="1"/>
  <c r="V19" i="5" s="1"/>
  <c r="W48" i="1"/>
  <c r="W49"/>
  <c r="W50"/>
  <c r="AE19" i="5" s="1"/>
  <c r="W51" i="1"/>
  <c r="AH19" i="5" s="1"/>
  <c r="W52" i="1"/>
  <c r="W53"/>
  <c r="H56"/>
  <c r="Y13" i="5" s="1"/>
  <c r="H55" i="1"/>
  <c r="H54"/>
  <c r="M13" i="5" s="1"/>
  <c r="H53" i="1"/>
  <c r="G13" i="5" s="1"/>
  <c r="AE44" i="1"/>
  <c r="AE43"/>
  <c r="AE42"/>
  <c r="AE41"/>
  <c r="D33"/>
  <c r="BI32" i="5" s="1"/>
  <c r="F33" i="1"/>
  <c r="BK32" i="5" s="1"/>
  <c r="L33" i="1"/>
  <c r="BQ32" i="5" s="1"/>
  <c r="M33" i="1"/>
  <c r="BR32" i="5" s="1"/>
  <c r="U33" i="1"/>
  <c r="BZ32" i="5" s="1"/>
  <c r="F148" i="4"/>
  <c r="H148"/>
  <c r="I148"/>
  <c r="G33" i="1" s="1"/>
  <c r="BL32" i="5" s="1"/>
  <c r="N148" i="4"/>
  <c r="O148"/>
  <c r="Q148"/>
  <c r="O33" i="1" s="1"/>
  <c r="BT32" i="5" s="1"/>
  <c r="R148" i="4"/>
  <c r="P33" i="1" s="1"/>
  <c r="BU32" i="5" s="1"/>
  <c r="W148" i="4"/>
  <c r="X148"/>
  <c r="V33" i="1" s="1"/>
  <c r="CA32" i="5" s="1"/>
  <c r="Z148" i="4"/>
  <c r="X33" i="1" s="1"/>
  <c r="CC32" i="5" s="1"/>
  <c r="AA148" i="4"/>
  <c r="Y33" i="1" s="1"/>
  <c r="CD32" i="5" s="1"/>
  <c r="AF148" i="4"/>
  <c r="AD33" i="1" s="1"/>
  <c r="CI32" i="5" s="1"/>
  <c r="AG148" i="4"/>
  <c r="AE33" i="1" s="1"/>
  <c r="CJ32" i="5" s="1"/>
  <c r="E148" i="4"/>
  <c r="C33" i="1" s="1"/>
  <c r="BH32" i="5" s="1"/>
  <c r="D28" i="1"/>
  <c r="LJ7" i="5" s="1"/>
  <c r="O27" i="1"/>
  <c r="KR7" i="5" s="1"/>
  <c r="P27" i="1"/>
  <c r="KS7" i="5" s="1"/>
  <c r="F26" i="1"/>
  <c r="JF7" i="5" s="1"/>
  <c r="G26" i="1"/>
  <c r="JG7" i="5" s="1"/>
  <c r="P26" i="1"/>
  <c r="JP7" i="5" s="1"/>
  <c r="U26" i="1"/>
  <c r="JU7" i="5" s="1"/>
  <c r="X26" i="1"/>
  <c r="JX7" i="5" s="1"/>
  <c r="AD26" i="1"/>
  <c r="KD7" i="5" s="1"/>
  <c r="AE26" i="1"/>
  <c r="KE7" i="5" s="1"/>
  <c r="C27" i="1"/>
  <c r="KF7" i="5" s="1"/>
  <c r="F102" i="4"/>
  <c r="D27" i="1" s="1"/>
  <c r="KG7" i="5" s="1"/>
  <c r="H102" i="4"/>
  <c r="F27" i="1" s="1"/>
  <c r="KI7" i="5" s="1"/>
  <c r="I102" i="4"/>
  <c r="G27" i="1" s="1"/>
  <c r="KJ7" i="5" s="1"/>
  <c r="N102" i="4"/>
  <c r="L27" i="1" s="1"/>
  <c r="KO7" i="5" s="1"/>
  <c r="O102" i="4"/>
  <c r="M27" i="1" s="1"/>
  <c r="KP7" i="5" s="1"/>
  <c r="Q102" i="4"/>
  <c r="R102"/>
  <c r="W102"/>
  <c r="U27" i="1" s="1"/>
  <c r="KX7" i="5" s="1"/>
  <c r="X102" i="4"/>
  <c r="V27" i="1" s="1"/>
  <c r="KY7" i="5" s="1"/>
  <c r="Z102" i="4"/>
  <c r="X27" i="1" s="1"/>
  <c r="LA7" i="5" s="1"/>
  <c r="AA102" i="4"/>
  <c r="Y27" i="1" s="1"/>
  <c r="LB7" i="5" s="1"/>
  <c r="AF102" i="4"/>
  <c r="AD27" i="1" s="1"/>
  <c r="LG7" i="5" s="1"/>
  <c r="AG102" i="4"/>
  <c r="AE27" i="1" s="1"/>
  <c r="LH7" i="5" s="1"/>
  <c r="E102" i="4"/>
  <c r="F91"/>
  <c r="D26" i="1" s="1"/>
  <c r="JD7" i="5" s="1"/>
  <c r="H91" i="4"/>
  <c r="I91"/>
  <c r="N91"/>
  <c r="L26" i="1" s="1"/>
  <c r="JL7" i="5" s="1"/>
  <c r="O91" i="4"/>
  <c r="M26" i="1" s="1"/>
  <c r="JM7" i="5" s="1"/>
  <c r="Q91" i="4"/>
  <c r="O26" i="1" s="1"/>
  <c r="JO7" i="5" s="1"/>
  <c r="R91" i="4"/>
  <c r="W91"/>
  <c r="X91"/>
  <c r="V26" i="1" s="1"/>
  <c r="JV7" i="5" s="1"/>
  <c r="Z91" i="4"/>
  <c r="AA91"/>
  <c r="Y26" i="1" s="1"/>
  <c r="JY7" i="5" s="1"/>
  <c r="AF91" i="4"/>
  <c r="AG91"/>
  <c r="E91"/>
  <c r="C26" i="1" s="1"/>
  <c r="JC7" i="5" s="1"/>
  <c r="E112" i="4"/>
  <c r="C28" i="1" s="1"/>
  <c r="LI7" i="5" s="1"/>
  <c r="F112" i="4"/>
  <c r="J7"/>
  <c r="J8"/>
  <c r="J9"/>
  <c r="J10"/>
  <c r="J11"/>
  <c r="J12"/>
  <c r="J13"/>
  <c r="J14"/>
  <c r="J15"/>
  <c r="J16"/>
  <c r="J17"/>
  <c r="J18"/>
  <c r="J19"/>
  <c r="J20"/>
  <c r="J21"/>
  <c r="G8"/>
  <c r="G9"/>
  <c r="G10"/>
  <c r="G11"/>
  <c r="G12"/>
  <c r="G13"/>
  <c r="G14"/>
  <c r="G15"/>
  <c r="G16"/>
  <c r="G17"/>
  <c r="G18"/>
  <c r="G19"/>
  <c r="G20"/>
  <c r="G21"/>
  <c r="G76" i="1"/>
  <c r="AJ13" i="5" s="1"/>
  <c r="H76" i="1"/>
  <c r="AK13" i="5" s="1"/>
  <c r="I76" i="1"/>
  <c r="K76"/>
  <c r="AN13" i="5" s="1"/>
  <c r="L76" i="1"/>
  <c r="AO13" i="5" s="1"/>
  <c r="M76" i="1"/>
  <c r="O76"/>
  <c r="AV13" i="5" s="1"/>
  <c r="P76" i="1"/>
  <c r="AW13" i="5" s="1"/>
  <c r="Q76" i="1"/>
  <c r="AX13" i="5" s="1"/>
  <c r="R76" i="1"/>
  <c r="AY13" i="5" s="1"/>
  <c r="D76" i="1"/>
  <c r="AG13" i="5" s="1"/>
  <c r="E76" i="1"/>
  <c r="AH13" i="5" s="1"/>
  <c r="C76" i="1"/>
  <c r="AF13" i="5" s="1"/>
  <c r="AB66" i="1"/>
  <c r="AC66" s="1"/>
  <c r="AB67"/>
  <c r="AC67" s="1"/>
  <c r="AB68"/>
  <c r="AC68" s="1"/>
  <c r="AB70"/>
  <c r="AC70" s="1"/>
  <c r="AB71"/>
  <c r="AC71" s="1"/>
  <c r="AB72"/>
  <c r="AC72" s="1"/>
  <c r="AB73"/>
  <c r="AC73" s="1"/>
  <c r="AB74"/>
  <c r="AC74" s="1"/>
  <c r="AB65"/>
  <c r="AC65" s="1"/>
  <c r="N65"/>
  <c r="N66"/>
  <c r="N67"/>
  <c r="N68"/>
  <c r="N69"/>
  <c r="N70"/>
  <c r="N71"/>
  <c r="N72"/>
  <c r="N73"/>
  <c r="N74"/>
  <c r="N75"/>
  <c r="N64"/>
  <c r="J65"/>
  <c r="J66"/>
  <c r="J67"/>
  <c r="J68"/>
  <c r="J69"/>
  <c r="J70"/>
  <c r="J71"/>
  <c r="J72"/>
  <c r="J73"/>
  <c r="J74"/>
  <c r="J75"/>
  <c r="J64"/>
  <c r="F65"/>
  <c r="F66"/>
  <c r="F67"/>
  <c r="F69"/>
  <c r="F70"/>
  <c r="F71"/>
  <c r="F72"/>
  <c r="F73"/>
  <c r="F74"/>
  <c r="F75"/>
  <c r="F64"/>
  <c r="K38" i="5" l="1"/>
  <c r="J38"/>
  <c r="I38"/>
  <c r="H38"/>
  <c r="AB69" i="1"/>
  <c r="E38" i="5"/>
  <c r="AS13"/>
  <c r="AT13"/>
  <c r="AR13"/>
  <c r="AE13"/>
  <c r="N24"/>
  <c r="F76" i="1"/>
  <c r="AI13" i="5" s="1"/>
  <c r="AU13" s="1"/>
  <c r="N76" i="1"/>
  <c r="AQ13" i="5" s="1"/>
  <c r="J76" i="1"/>
  <c r="AM13" i="5" s="1"/>
  <c r="AC69" i="1" l="1"/>
  <c r="F38" i="5"/>
  <c r="F151" i="4"/>
  <c r="D34" i="1" s="1"/>
  <c r="CL32" i="5" s="1"/>
  <c r="H151" i="4"/>
  <c r="F34" i="1" s="1"/>
  <c r="CN32" i="5" s="1"/>
  <c r="I151" i="4"/>
  <c r="G34" i="1" s="1"/>
  <c r="CO32" i="5" s="1"/>
  <c r="N151" i="4"/>
  <c r="L34" i="1" s="1"/>
  <c r="CT32" i="5" s="1"/>
  <c r="O151" i="4"/>
  <c r="M34" i="1" s="1"/>
  <c r="CU32" i="5" s="1"/>
  <c r="Q151" i="4"/>
  <c r="O34" i="1" s="1"/>
  <c r="CW32" i="5" s="1"/>
  <c r="R151" i="4"/>
  <c r="P34" i="1" s="1"/>
  <c r="CX32" i="5" s="1"/>
  <c r="W151" i="4"/>
  <c r="U34" i="1" s="1"/>
  <c r="DC32" i="5" s="1"/>
  <c r="X151" i="4"/>
  <c r="V34" i="1" s="1"/>
  <c r="DD32" i="5" s="1"/>
  <c r="Z151" i="4"/>
  <c r="X34" i="1" s="1"/>
  <c r="DF32" i="5" s="1"/>
  <c r="AA151" i="4"/>
  <c r="Y34" i="1" s="1"/>
  <c r="DG32" i="5" s="1"/>
  <c r="AF151" i="4"/>
  <c r="AD34" i="1" s="1"/>
  <c r="DL32" i="5" s="1"/>
  <c r="AG151" i="4"/>
  <c r="AE34" i="1" s="1"/>
  <c r="DM32" i="5" s="1"/>
  <c r="E151" i="4"/>
  <c r="C34" i="1" s="1"/>
  <c r="CK32" i="5" s="1"/>
  <c r="F144" i="4"/>
  <c r="D32" i="1" s="1"/>
  <c r="AF32" i="5" s="1"/>
  <c r="H144" i="4"/>
  <c r="F32" i="1" s="1"/>
  <c r="AH32" i="5" s="1"/>
  <c r="I144" i="4"/>
  <c r="G32" i="1" s="1"/>
  <c r="AI32" i="5" s="1"/>
  <c r="N144" i="4"/>
  <c r="L32" i="1" s="1"/>
  <c r="AN32" i="5" s="1"/>
  <c r="O144" i="4"/>
  <c r="M32" i="1" s="1"/>
  <c r="AO32" i="5" s="1"/>
  <c r="Q144" i="4"/>
  <c r="O32" i="1" s="1"/>
  <c r="AQ32" i="5" s="1"/>
  <c r="R144" i="4"/>
  <c r="P32" i="1" s="1"/>
  <c r="AR32" i="5" s="1"/>
  <c r="W144" i="4"/>
  <c r="U32" i="1" s="1"/>
  <c r="AW32" i="5" s="1"/>
  <c r="X144" i="4"/>
  <c r="V32" i="1" s="1"/>
  <c r="AX32" i="5" s="1"/>
  <c r="Z144" i="4"/>
  <c r="X32" i="1" s="1"/>
  <c r="AZ32" i="5" s="1"/>
  <c r="AA144" i="4"/>
  <c r="Y32" i="1" s="1"/>
  <c r="BA32" i="5" s="1"/>
  <c r="AF144" i="4"/>
  <c r="AD32" i="1" s="1"/>
  <c r="BF32" i="5" s="1"/>
  <c r="AG144" i="4"/>
  <c r="AE32" i="1" s="1"/>
  <c r="BG32" i="5" s="1"/>
  <c r="E144" i="4"/>
  <c r="C32" i="1" s="1"/>
  <c r="AE32" i="5" s="1"/>
  <c r="F140" i="4"/>
  <c r="D31" i="1" s="1"/>
  <c r="C32" i="5" s="1"/>
  <c r="H140" i="4"/>
  <c r="F31" i="1" s="1"/>
  <c r="E32" i="5" s="1"/>
  <c r="I140" i="4"/>
  <c r="G31" i="1" s="1"/>
  <c r="F32" i="5" s="1"/>
  <c r="N140" i="4"/>
  <c r="L31" i="1" s="1"/>
  <c r="K32" i="5" s="1"/>
  <c r="O140" i="4"/>
  <c r="M31" i="1" s="1"/>
  <c r="L32" i="5" s="1"/>
  <c r="Q140" i="4"/>
  <c r="O31" i="1" s="1"/>
  <c r="N32" i="5" s="1"/>
  <c r="R140" i="4"/>
  <c r="P31" i="1" s="1"/>
  <c r="O32" i="5" s="1"/>
  <c r="W140" i="4"/>
  <c r="U31" i="1" s="1"/>
  <c r="T32" i="5" s="1"/>
  <c r="X140" i="4"/>
  <c r="V31" i="1" s="1"/>
  <c r="U32" i="5" s="1"/>
  <c r="Z140" i="4"/>
  <c r="X31" i="1" s="1"/>
  <c r="W32" i="5" s="1"/>
  <c r="AA140" i="4"/>
  <c r="Y31" i="1" s="1"/>
  <c r="X32" i="5" s="1"/>
  <c r="AF140" i="4"/>
  <c r="AD31" i="1" s="1"/>
  <c r="AC32" i="5" s="1"/>
  <c r="AG140" i="4"/>
  <c r="AE31" i="1" s="1"/>
  <c r="AD32" i="5" s="1"/>
  <c r="E140" i="4"/>
  <c r="C31" i="1" s="1"/>
  <c r="B32" i="5" s="1"/>
  <c r="AD150" i="4"/>
  <c r="AC150"/>
  <c r="AB150"/>
  <c r="AB151" s="1"/>
  <c r="Z34" i="1" s="1"/>
  <c r="DH32" i="5" s="1"/>
  <c r="Y150" i="4"/>
  <c r="U150"/>
  <c r="T150"/>
  <c r="S150"/>
  <c r="P150"/>
  <c r="L150"/>
  <c r="K150"/>
  <c r="J150"/>
  <c r="G150"/>
  <c r="AD149"/>
  <c r="AC149"/>
  <c r="AB149"/>
  <c r="Y149"/>
  <c r="Y151" s="1"/>
  <c r="W34" i="1" s="1"/>
  <c r="DE32" i="5" s="1"/>
  <c r="U149" i="4"/>
  <c r="T149"/>
  <c r="S149"/>
  <c r="S151" s="1"/>
  <c r="Q34" i="1" s="1"/>
  <c r="CY32" i="5" s="1"/>
  <c r="P149" i="4"/>
  <c r="L149"/>
  <c r="K149"/>
  <c r="J149"/>
  <c r="G149"/>
  <c r="AD147"/>
  <c r="AC147"/>
  <c r="AB147"/>
  <c r="Y147"/>
  <c r="U147"/>
  <c r="T147"/>
  <c r="S147"/>
  <c r="P147"/>
  <c r="L147"/>
  <c r="K147"/>
  <c r="J147"/>
  <c r="G147"/>
  <c r="AD146"/>
  <c r="AC146"/>
  <c r="AB146"/>
  <c r="Y146"/>
  <c r="U146"/>
  <c r="T146"/>
  <c r="S146"/>
  <c r="P146"/>
  <c r="L146"/>
  <c r="K146"/>
  <c r="J146"/>
  <c r="G146"/>
  <c r="AD145"/>
  <c r="AC145"/>
  <c r="AB145"/>
  <c r="AB148" s="1"/>
  <c r="Z33" i="1" s="1"/>
  <c r="CE32" i="5" s="1"/>
  <c r="Y145" i="4"/>
  <c r="U145"/>
  <c r="T145"/>
  <c r="S145"/>
  <c r="P145"/>
  <c r="P148" s="1"/>
  <c r="N33" i="1" s="1"/>
  <c r="BS32" i="5" s="1"/>
  <c r="L145" i="4"/>
  <c r="K145"/>
  <c r="J145"/>
  <c r="J148" s="1"/>
  <c r="H33" i="1" s="1"/>
  <c r="BM32" i="5" s="1"/>
  <c r="G145" i="4"/>
  <c r="AD143"/>
  <c r="AC143"/>
  <c r="AB143"/>
  <c r="Y143"/>
  <c r="U143"/>
  <c r="T143"/>
  <c r="S143"/>
  <c r="P143"/>
  <c r="L143"/>
  <c r="K143"/>
  <c r="J143"/>
  <c r="G143"/>
  <c r="AD142"/>
  <c r="AC142"/>
  <c r="AB142"/>
  <c r="Y142"/>
  <c r="U142"/>
  <c r="T142"/>
  <c r="S142"/>
  <c r="P142"/>
  <c r="L142"/>
  <c r="M142" s="1"/>
  <c r="K142"/>
  <c r="J142"/>
  <c r="G142"/>
  <c r="AD141"/>
  <c r="AC141"/>
  <c r="AB141"/>
  <c r="Y141"/>
  <c r="U141"/>
  <c r="T141"/>
  <c r="S141"/>
  <c r="P141"/>
  <c r="L141"/>
  <c r="K141"/>
  <c r="J141"/>
  <c r="G141"/>
  <c r="AD139"/>
  <c r="AC139"/>
  <c r="AB139"/>
  <c r="Y139"/>
  <c r="U139"/>
  <c r="T139"/>
  <c r="S139"/>
  <c r="P139"/>
  <c r="L139"/>
  <c r="K139"/>
  <c r="J139"/>
  <c r="G139"/>
  <c r="AD138"/>
  <c r="AC138"/>
  <c r="AB138"/>
  <c r="Y138"/>
  <c r="U138"/>
  <c r="T138"/>
  <c r="S138"/>
  <c r="P138"/>
  <c r="L138"/>
  <c r="K138"/>
  <c r="J138"/>
  <c r="G138"/>
  <c r="AD137"/>
  <c r="AC137"/>
  <c r="AB137"/>
  <c r="Y137"/>
  <c r="U137"/>
  <c r="T137"/>
  <c r="S137"/>
  <c r="P137"/>
  <c r="L137"/>
  <c r="K137"/>
  <c r="J137"/>
  <c r="G137"/>
  <c r="AD136"/>
  <c r="AC136"/>
  <c r="AB136"/>
  <c r="Y136"/>
  <c r="U136"/>
  <c r="T136"/>
  <c r="S136"/>
  <c r="P136"/>
  <c r="L136"/>
  <c r="K136"/>
  <c r="J136"/>
  <c r="G136"/>
  <c r="AD135"/>
  <c r="AC135"/>
  <c r="AB135"/>
  <c r="Y135"/>
  <c r="U135"/>
  <c r="T135"/>
  <c r="S135"/>
  <c r="P135"/>
  <c r="L135"/>
  <c r="K135"/>
  <c r="J135"/>
  <c r="G135"/>
  <c r="AD134"/>
  <c r="AC134"/>
  <c r="AB134"/>
  <c r="Y134"/>
  <c r="U134"/>
  <c r="T134"/>
  <c r="S134"/>
  <c r="P134"/>
  <c r="L134"/>
  <c r="K134"/>
  <c r="J134"/>
  <c r="G134"/>
  <c r="AD133"/>
  <c r="AC133"/>
  <c r="AB133"/>
  <c r="Y133"/>
  <c r="U133"/>
  <c r="T133"/>
  <c r="S133"/>
  <c r="P133"/>
  <c r="L133"/>
  <c r="K133"/>
  <c r="J133"/>
  <c r="G133"/>
  <c r="AD132"/>
  <c r="AC132"/>
  <c r="AB132"/>
  <c r="Y132"/>
  <c r="U132"/>
  <c r="T132"/>
  <c r="S132"/>
  <c r="P132"/>
  <c r="L132"/>
  <c r="K132"/>
  <c r="J132"/>
  <c r="G132"/>
  <c r="F122"/>
  <c r="D30" i="1" s="1"/>
  <c r="NP7" i="5" s="1"/>
  <c r="H122" i="4"/>
  <c r="F30" i="1" s="1"/>
  <c r="NR7" i="5" s="1"/>
  <c r="I122" i="4"/>
  <c r="G30" i="1" s="1"/>
  <c r="NS7" i="5" s="1"/>
  <c r="N122" i="4"/>
  <c r="L30" i="1" s="1"/>
  <c r="NX7" i="5" s="1"/>
  <c r="O122" i="4"/>
  <c r="M30" i="1" s="1"/>
  <c r="NY7" i="5" s="1"/>
  <c r="Q122" i="4"/>
  <c r="O30" i="1" s="1"/>
  <c r="OA7" i="5" s="1"/>
  <c r="R122" i="4"/>
  <c r="P30" i="1" s="1"/>
  <c r="OB7" i="5" s="1"/>
  <c r="W122" i="4"/>
  <c r="U30" i="1" s="1"/>
  <c r="OG7" i="5" s="1"/>
  <c r="X122" i="4"/>
  <c r="V30" i="1" s="1"/>
  <c r="OH7" i="5" s="1"/>
  <c r="Z122" i="4"/>
  <c r="X30" i="1" s="1"/>
  <c r="OJ7" i="5" s="1"/>
  <c r="AA122" i="4"/>
  <c r="Y30" i="1" s="1"/>
  <c r="OK7" i="5" s="1"/>
  <c r="AF122" i="4"/>
  <c r="AD30" i="1" s="1"/>
  <c r="OP7" i="5" s="1"/>
  <c r="AG122" i="4"/>
  <c r="AE30" i="1" s="1"/>
  <c r="OQ7" i="5" s="1"/>
  <c r="E122" i="4"/>
  <c r="C30" i="1" s="1"/>
  <c r="NO7" i="5" s="1"/>
  <c r="F118" i="4"/>
  <c r="D29" i="1" s="1"/>
  <c r="MM7" i="5" s="1"/>
  <c r="H118" i="4"/>
  <c r="F29" i="1" s="1"/>
  <c r="MO7" i="5" s="1"/>
  <c r="I118" i="4"/>
  <c r="G29" i="1" s="1"/>
  <c r="MP7" i="5" s="1"/>
  <c r="N118" i="4"/>
  <c r="L29" i="1" s="1"/>
  <c r="MU7" i="5" s="1"/>
  <c r="O118" i="4"/>
  <c r="M29" i="1" s="1"/>
  <c r="MV7" i="5" s="1"/>
  <c r="Q118" i="4"/>
  <c r="O29" i="1" s="1"/>
  <c r="MX7" i="5" s="1"/>
  <c r="R118" i="4"/>
  <c r="P29" i="1" s="1"/>
  <c r="MY7" i="5" s="1"/>
  <c r="W118" i="4"/>
  <c r="U29" i="1" s="1"/>
  <c r="ND7" i="5" s="1"/>
  <c r="X118" i="4"/>
  <c r="V29" i="1" s="1"/>
  <c r="NE7" i="5" s="1"/>
  <c r="Z118" i="4"/>
  <c r="X29" i="1" s="1"/>
  <c r="NG7" i="5" s="1"/>
  <c r="AA118" i="4"/>
  <c r="Y29" i="1" s="1"/>
  <c r="NH7" i="5" s="1"/>
  <c r="AF118" i="4"/>
  <c r="AD29" i="1" s="1"/>
  <c r="NM7" i="5" s="1"/>
  <c r="AG118" i="4"/>
  <c r="AE29" i="1" s="1"/>
  <c r="NN7" i="5" s="1"/>
  <c r="E118" i="4"/>
  <c r="C29" i="1" s="1"/>
  <c r="ML7" i="5" s="1"/>
  <c r="H112" i="4"/>
  <c r="F28" i="1" s="1"/>
  <c r="LL7" i="5" s="1"/>
  <c r="I112" i="4"/>
  <c r="G28" i="1" s="1"/>
  <c r="LM7" i="5" s="1"/>
  <c r="N112" i="4"/>
  <c r="L28" i="1" s="1"/>
  <c r="LR7" i="5" s="1"/>
  <c r="O112" i="4"/>
  <c r="M28" i="1" s="1"/>
  <c r="LS7" i="5" s="1"/>
  <c r="Q112" i="4"/>
  <c r="O28" i="1" s="1"/>
  <c r="LU7" i="5" s="1"/>
  <c r="R112" i="4"/>
  <c r="P28" i="1" s="1"/>
  <c r="LV7" i="5" s="1"/>
  <c r="W112" i="4"/>
  <c r="U28" i="1" s="1"/>
  <c r="MA7" i="5" s="1"/>
  <c r="X112" i="4"/>
  <c r="V28" i="1" s="1"/>
  <c r="MB7" i="5" s="1"/>
  <c r="Z112" i="4"/>
  <c r="X28" i="1" s="1"/>
  <c r="MD7" i="5" s="1"/>
  <c r="AA112" i="4"/>
  <c r="Y28" i="1" s="1"/>
  <c r="ME7" i="5" s="1"/>
  <c r="AF112" i="4"/>
  <c r="AD28" i="1" s="1"/>
  <c r="MJ7" i="5" s="1"/>
  <c r="AG112" i="4"/>
  <c r="AE28" i="1" s="1"/>
  <c r="MK7" i="5" s="1"/>
  <c r="F89" i="4"/>
  <c r="D25" i="1" s="1"/>
  <c r="IA7" i="5" s="1"/>
  <c r="H89" i="4"/>
  <c r="F25" i="1" s="1"/>
  <c r="IC7" i="5" s="1"/>
  <c r="I89" i="4"/>
  <c r="G25" i="1" s="1"/>
  <c r="ID7" i="5" s="1"/>
  <c r="N89" i="4"/>
  <c r="L25" i="1" s="1"/>
  <c r="II7" i="5" s="1"/>
  <c r="O89" i="4"/>
  <c r="M25" i="1" s="1"/>
  <c r="IJ7" i="5" s="1"/>
  <c r="Q89" i="4"/>
  <c r="O25" i="1" s="1"/>
  <c r="IL7" i="5" s="1"/>
  <c r="R89" i="4"/>
  <c r="P25" i="1" s="1"/>
  <c r="IM7" i="5" s="1"/>
  <c r="W89" i="4"/>
  <c r="U25" i="1" s="1"/>
  <c r="IR7" i="5" s="1"/>
  <c r="X89" i="4"/>
  <c r="V25" i="1" s="1"/>
  <c r="IS7" i="5" s="1"/>
  <c r="Z89" i="4"/>
  <c r="X25" i="1" s="1"/>
  <c r="IU7" i="5" s="1"/>
  <c r="AA89" i="4"/>
  <c r="Y25" i="1" s="1"/>
  <c r="IV7" i="5" s="1"/>
  <c r="AF89" i="4"/>
  <c r="AD25" i="1" s="1"/>
  <c r="JA7" i="5" s="1"/>
  <c r="AG89" i="4"/>
  <c r="AE25" i="1" s="1"/>
  <c r="JB7" i="5" s="1"/>
  <c r="E89" i="4"/>
  <c r="C25" i="1" s="1"/>
  <c r="HZ7" i="5" s="1"/>
  <c r="F77" i="4"/>
  <c r="D24" i="1" s="1"/>
  <c r="GX7" i="5" s="1"/>
  <c r="H77" i="4"/>
  <c r="F24" i="1" s="1"/>
  <c r="GZ7" i="5" s="1"/>
  <c r="I77" i="4"/>
  <c r="G24" i="1" s="1"/>
  <c r="HA7" i="5" s="1"/>
  <c r="N77" i="4"/>
  <c r="L24" i="1" s="1"/>
  <c r="HF7" i="5" s="1"/>
  <c r="O77" i="4"/>
  <c r="M24" i="1" s="1"/>
  <c r="HG7" i="5" s="1"/>
  <c r="Q77" i="4"/>
  <c r="O24" i="1" s="1"/>
  <c r="HI7" i="5" s="1"/>
  <c r="R77" i="4"/>
  <c r="P24" i="1" s="1"/>
  <c r="HJ7" i="5" s="1"/>
  <c r="W77" i="4"/>
  <c r="U24" i="1" s="1"/>
  <c r="HO7" i="5" s="1"/>
  <c r="X77" i="4"/>
  <c r="V24" i="1" s="1"/>
  <c r="HP7" i="5" s="1"/>
  <c r="Z77" i="4"/>
  <c r="X24" i="1" s="1"/>
  <c r="HR7" i="5" s="1"/>
  <c r="AA77" i="4"/>
  <c r="Y24" i="1" s="1"/>
  <c r="HS7" i="5" s="1"/>
  <c r="AF77" i="4"/>
  <c r="AD24" i="1" s="1"/>
  <c r="HX7" i="5" s="1"/>
  <c r="AG77" i="4"/>
  <c r="AE24" i="1" s="1"/>
  <c r="HY7" i="5" s="1"/>
  <c r="E77" i="4"/>
  <c r="C24" i="1" s="1"/>
  <c r="GW7" i="5" s="1"/>
  <c r="F71" i="4"/>
  <c r="D23" i="1" s="1"/>
  <c r="FU7" i="5" s="1"/>
  <c r="H71" i="4"/>
  <c r="F23" i="1" s="1"/>
  <c r="FW7" i="5" s="1"/>
  <c r="I71" i="4"/>
  <c r="G23" i="1" s="1"/>
  <c r="FX7" i="5" s="1"/>
  <c r="N71" i="4"/>
  <c r="L23" i="1" s="1"/>
  <c r="GC7" i="5" s="1"/>
  <c r="O71" i="4"/>
  <c r="M23" i="1" s="1"/>
  <c r="GD7" i="5" s="1"/>
  <c r="Q71" i="4"/>
  <c r="O23" i="1" s="1"/>
  <c r="GF7" i="5" s="1"/>
  <c r="R71" i="4"/>
  <c r="P23" i="1" s="1"/>
  <c r="GG7" i="5" s="1"/>
  <c r="W71" i="4"/>
  <c r="U23" i="1" s="1"/>
  <c r="GL7" i="5" s="1"/>
  <c r="X71" i="4"/>
  <c r="V23" i="1" s="1"/>
  <c r="GM7" i="5" s="1"/>
  <c r="Z71" i="4"/>
  <c r="X23" i="1" s="1"/>
  <c r="GO7" i="5" s="1"/>
  <c r="AA71" i="4"/>
  <c r="Y23" i="1" s="1"/>
  <c r="GP7" i="5" s="1"/>
  <c r="AF71" i="4"/>
  <c r="AD23" i="1" s="1"/>
  <c r="GU7" i="5" s="1"/>
  <c r="AG71" i="4"/>
  <c r="AE23" i="1" s="1"/>
  <c r="GV7" i="5" s="1"/>
  <c r="E71" i="4"/>
  <c r="C23" i="1" s="1"/>
  <c r="FT7" i="5" s="1"/>
  <c r="F67" i="4"/>
  <c r="D22" i="1" s="1"/>
  <c r="ER7" i="5" s="1"/>
  <c r="H67" i="4"/>
  <c r="F22" i="1" s="1"/>
  <c r="ET7" i="5" s="1"/>
  <c r="I67" i="4"/>
  <c r="G22" i="1" s="1"/>
  <c r="EU7" i="5" s="1"/>
  <c r="N67" i="4"/>
  <c r="L22" i="1" s="1"/>
  <c r="EZ7" i="5" s="1"/>
  <c r="O67" i="4"/>
  <c r="M22" i="1" s="1"/>
  <c r="FA7" i="5" s="1"/>
  <c r="Q67" i="4"/>
  <c r="O22" i="1" s="1"/>
  <c r="FC7" i="5" s="1"/>
  <c r="R67" i="4"/>
  <c r="P22" i="1" s="1"/>
  <c r="FD7" i="5" s="1"/>
  <c r="W67" i="4"/>
  <c r="U22" i="1" s="1"/>
  <c r="FI7" i="5" s="1"/>
  <c r="X67" i="4"/>
  <c r="V22" i="1" s="1"/>
  <c r="FJ7" i="5" s="1"/>
  <c r="Z67" i="4"/>
  <c r="X22" i="1" s="1"/>
  <c r="FL7" i="5" s="1"/>
  <c r="AA67" i="4"/>
  <c r="Y22" i="1" s="1"/>
  <c r="FM7" i="5" s="1"/>
  <c r="AF67" i="4"/>
  <c r="AD22" i="1" s="1"/>
  <c r="FR7" i="5" s="1"/>
  <c r="AG67" i="4"/>
  <c r="AE22" i="1" s="1"/>
  <c r="FS7" i="5" s="1"/>
  <c r="E67" i="4"/>
  <c r="C22" i="1" s="1"/>
  <c r="EQ7" i="5" s="1"/>
  <c r="F55" i="4"/>
  <c r="D21" i="1" s="1"/>
  <c r="DO7" i="5" s="1"/>
  <c r="H55" i="4"/>
  <c r="F21" i="1" s="1"/>
  <c r="DQ7" i="5" s="1"/>
  <c r="I55" i="4"/>
  <c r="G21" i="1" s="1"/>
  <c r="DR7" i="5" s="1"/>
  <c r="N55" i="4"/>
  <c r="L21" i="1" s="1"/>
  <c r="DW7" i="5" s="1"/>
  <c r="O55" i="4"/>
  <c r="M21" i="1" s="1"/>
  <c r="DX7" i="5" s="1"/>
  <c r="Q55" i="4"/>
  <c r="O21" i="1" s="1"/>
  <c r="DZ7" i="5" s="1"/>
  <c r="R55" i="4"/>
  <c r="P21" i="1" s="1"/>
  <c r="EA7" i="5" s="1"/>
  <c r="W55" i="4"/>
  <c r="U21" i="1" s="1"/>
  <c r="EF7" i="5" s="1"/>
  <c r="X55" i="4"/>
  <c r="V21" i="1" s="1"/>
  <c r="EG7" i="5" s="1"/>
  <c r="Z55" i="4"/>
  <c r="X21" i="1" s="1"/>
  <c r="EI7" i="5" s="1"/>
  <c r="AA55" i="4"/>
  <c r="Y21" i="1" s="1"/>
  <c r="EJ7" i="5" s="1"/>
  <c r="AF55" i="4"/>
  <c r="AD21" i="1" s="1"/>
  <c r="EO7" i="5" s="1"/>
  <c r="AG55" i="4"/>
  <c r="AE21" i="1" s="1"/>
  <c r="EP7" i="5" s="1"/>
  <c r="E55" i="4"/>
  <c r="C21" i="1" s="1"/>
  <c r="DN7" i="5" s="1"/>
  <c r="F48" i="4"/>
  <c r="D20" i="1" s="1"/>
  <c r="CL7" i="5" s="1"/>
  <c r="H48" i="4"/>
  <c r="F20" i="1" s="1"/>
  <c r="CN7" i="5" s="1"/>
  <c r="I48" i="4"/>
  <c r="G20" i="1" s="1"/>
  <c r="CO7" i="5" s="1"/>
  <c r="N48" i="4"/>
  <c r="L20" i="1" s="1"/>
  <c r="CT7" i="5" s="1"/>
  <c r="O48" i="4"/>
  <c r="M20" i="1" s="1"/>
  <c r="CU7" i="5" s="1"/>
  <c r="Q48" i="4"/>
  <c r="O20" i="1" s="1"/>
  <c r="CW7" i="5" s="1"/>
  <c r="R48" i="4"/>
  <c r="P20" i="1" s="1"/>
  <c r="CX7" i="5" s="1"/>
  <c r="W48" i="4"/>
  <c r="U20" i="1" s="1"/>
  <c r="DC7" i="5" s="1"/>
  <c r="X48" i="4"/>
  <c r="V20" i="1" s="1"/>
  <c r="DD7" i="5" s="1"/>
  <c r="Z48" i="4"/>
  <c r="X20" i="1" s="1"/>
  <c r="DF7" i="5" s="1"/>
  <c r="AA48" i="4"/>
  <c r="Y20" i="1" s="1"/>
  <c r="DG7" i="5" s="1"/>
  <c r="AF48" i="4"/>
  <c r="AD20" i="1" s="1"/>
  <c r="DL7" i="5" s="1"/>
  <c r="AG48" i="4"/>
  <c r="AE20" i="1" s="1"/>
  <c r="DM7" i="5" s="1"/>
  <c r="E48" i="4"/>
  <c r="C20" i="1" s="1"/>
  <c r="CK7" i="5" s="1"/>
  <c r="F41" i="4"/>
  <c r="D19" i="1" s="1"/>
  <c r="BI7" i="5" s="1"/>
  <c r="H41" i="4"/>
  <c r="F19" i="1" s="1"/>
  <c r="BK7" i="5" s="1"/>
  <c r="I41" i="4"/>
  <c r="G19" i="1" s="1"/>
  <c r="BL7" i="5" s="1"/>
  <c r="N41" i="4"/>
  <c r="L19" i="1" s="1"/>
  <c r="BQ7" i="5" s="1"/>
  <c r="O41" i="4"/>
  <c r="M19" i="1" s="1"/>
  <c r="BR7" i="5" s="1"/>
  <c r="Q41" i="4"/>
  <c r="O19" i="1" s="1"/>
  <c r="BT7" i="5" s="1"/>
  <c r="R41" i="4"/>
  <c r="P19" i="1" s="1"/>
  <c r="BU7" i="5" s="1"/>
  <c r="W41" i="4"/>
  <c r="U19" i="1" s="1"/>
  <c r="BZ7" i="5" s="1"/>
  <c r="X41" i="4"/>
  <c r="V19" i="1" s="1"/>
  <c r="CA7" i="5" s="1"/>
  <c r="Z41" i="4"/>
  <c r="X19" i="1" s="1"/>
  <c r="CC7" i="5" s="1"/>
  <c r="AA41" i="4"/>
  <c r="Y19" i="1" s="1"/>
  <c r="CD7" i="5" s="1"/>
  <c r="AF41" i="4"/>
  <c r="AD19" i="1" s="1"/>
  <c r="CI7" i="5" s="1"/>
  <c r="AG41" i="4"/>
  <c r="AE19" i="1" s="1"/>
  <c r="CJ7" i="5" s="1"/>
  <c r="E41" i="4"/>
  <c r="C19" i="1" s="1"/>
  <c r="BH7" i="5" s="1"/>
  <c r="F38" i="4"/>
  <c r="D18" i="1" s="1"/>
  <c r="AF7" i="5" s="1"/>
  <c r="H38" i="4"/>
  <c r="F18" i="1" s="1"/>
  <c r="AH7" i="5" s="1"/>
  <c r="I38" i="4"/>
  <c r="G18" i="1" s="1"/>
  <c r="AI7" i="5" s="1"/>
  <c r="N38" i="4"/>
  <c r="L18" i="1" s="1"/>
  <c r="AN7" i="5" s="1"/>
  <c r="O38" i="4"/>
  <c r="M18" i="1" s="1"/>
  <c r="AO7" i="5" s="1"/>
  <c r="Q38" i="4"/>
  <c r="O18" i="1" s="1"/>
  <c r="AQ7" i="5" s="1"/>
  <c r="R38" i="4"/>
  <c r="P18" i="1" s="1"/>
  <c r="AR7" i="5" s="1"/>
  <c r="W38" i="4"/>
  <c r="U18" i="1" s="1"/>
  <c r="AW7" i="5" s="1"/>
  <c r="X38" i="4"/>
  <c r="V18" i="1" s="1"/>
  <c r="AX7" i="5" s="1"/>
  <c r="Z38" i="4"/>
  <c r="X18" i="1" s="1"/>
  <c r="AZ7" i="5" s="1"/>
  <c r="AA38" i="4"/>
  <c r="Y18" i="1" s="1"/>
  <c r="BA7" i="5" s="1"/>
  <c r="AF38" i="4"/>
  <c r="AD18" i="1" s="1"/>
  <c r="BF7" i="5" s="1"/>
  <c r="AG38" i="4"/>
  <c r="AE18" i="1" s="1"/>
  <c r="BG7" i="5" s="1"/>
  <c r="E38" i="4"/>
  <c r="C18" i="1" s="1"/>
  <c r="AE7" i="5" s="1"/>
  <c r="N22" i="4"/>
  <c r="O22"/>
  <c r="Q22"/>
  <c r="R22"/>
  <c r="W22"/>
  <c r="X22"/>
  <c r="Z22"/>
  <c r="AA22"/>
  <c r="AF22"/>
  <c r="AG22"/>
  <c r="AG123" s="1"/>
  <c r="AE11" i="1" s="1"/>
  <c r="H22" i="4"/>
  <c r="I22"/>
  <c r="F22"/>
  <c r="E22"/>
  <c r="Q14" i="1"/>
  <c r="DJ38" i="5" s="1"/>
  <c r="Q15" i="1"/>
  <c r="EM38" i="5" s="1"/>
  <c r="Q16" i="1"/>
  <c r="FP38" i="5" s="1"/>
  <c r="Q35" i="1"/>
  <c r="EB19" i="5" s="1"/>
  <c r="N14" i="1"/>
  <c r="DG38" i="5" s="1"/>
  <c r="N15" i="1"/>
  <c r="EJ38" i="5" s="1"/>
  <c r="N16" i="1"/>
  <c r="FM38" i="5" s="1"/>
  <c r="N35" i="1"/>
  <c r="DY19" i="5" s="1"/>
  <c r="H14" i="1"/>
  <c r="DA38" i="5" s="1"/>
  <c r="H15" i="1"/>
  <c r="ED38" i="5" s="1"/>
  <c r="H16" i="1"/>
  <c r="FG38" i="5" s="1"/>
  <c r="H35" i="1"/>
  <c r="DS19" i="5" s="1"/>
  <c r="E14" i="1"/>
  <c r="CX38" i="5" s="1"/>
  <c r="E15" i="1"/>
  <c r="EA38" i="5" s="1"/>
  <c r="E16" i="1"/>
  <c r="FD38" i="5" s="1"/>
  <c r="E35" i="1"/>
  <c r="DP19" i="5" s="1"/>
  <c r="AC148" i="4" l="1"/>
  <c r="AA33" i="1" s="1"/>
  <c r="CF32" i="5" s="1"/>
  <c r="AD148" i="4"/>
  <c r="AB33" i="1" s="1"/>
  <c r="CG32" i="5" s="1"/>
  <c r="Y148" i="4"/>
  <c r="W33" i="1" s="1"/>
  <c r="CB32" i="5" s="1"/>
  <c r="S148" i="4"/>
  <c r="Q33" i="1" s="1"/>
  <c r="BV32" i="5" s="1"/>
  <c r="U148" i="4"/>
  <c r="S33" i="1" s="1"/>
  <c r="BX32" i="5" s="1"/>
  <c r="T148" i="4"/>
  <c r="R33" i="1" s="1"/>
  <c r="BW32" i="5" s="1"/>
  <c r="AA123" i="4"/>
  <c r="Y11" i="1" s="1"/>
  <c r="AF123" i="4"/>
  <c r="AD11" i="1" s="1"/>
  <c r="N123" i="4"/>
  <c r="L11" i="1" s="1"/>
  <c r="O123" i="4"/>
  <c r="M11" i="1" s="1"/>
  <c r="W38" i="5" s="1"/>
  <c r="Z123" i="4"/>
  <c r="X11" i="1" s="1"/>
  <c r="W123" i="4"/>
  <c r="U11" i="1" s="1"/>
  <c r="X123" i="4"/>
  <c r="V11" i="1" s="1"/>
  <c r="AF38" i="5" s="1"/>
  <c r="Q123" i="4"/>
  <c r="O11" i="1" s="1"/>
  <c r="R123" i="4"/>
  <c r="P11" i="1" s="1"/>
  <c r="Z38" i="5" s="1"/>
  <c r="AO38"/>
  <c r="AI38"/>
  <c r="K148" i="4"/>
  <c r="I33" i="1" s="1"/>
  <c r="BN32" i="5" s="1"/>
  <c r="G148" i="4"/>
  <c r="E33" i="1" s="1"/>
  <c r="BJ32" i="5" s="1"/>
  <c r="L148" i="4"/>
  <c r="J33" i="1" s="1"/>
  <c r="BO32" i="5" s="1"/>
  <c r="M136" i="4"/>
  <c r="F123"/>
  <c r="D11" i="1" s="1"/>
  <c r="N38" i="5" s="1"/>
  <c r="H123" i="4"/>
  <c r="F11" i="1" s="1"/>
  <c r="F13" s="1"/>
  <c r="BV38" i="5" s="1"/>
  <c r="I123" i="4"/>
  <c r="G11" i="1" s="1"/>
  <c r="Q38" i="5" s="1"/>
  <c r="E123" i="4"/>
  <c r="C11" i="1" s="1"/>
  <c r="U151" i="4"/>
  <c r="S34" i="1" s="1"/>
  <c r="DA32" i="5" s="1"/>
  <c r="K151" i="4"/>
  <c r="I34" i="1" s="1"/>
  <c r="CQ32" i="5" s="1"/>
  <c r="AG152" i="4"/>
  <c r="AE12" i="1" s="1"/>
  <c r="BR38" i="5" s="1"/>
  <c r="Y144" i="4"/>
  <c r="W32" i="1" s="1"/>
  <c r="AY32" i="5" s="1"/>
  <c r="AE143" i="4"/>
  <c r="U144"/>
  <c r="S32" i="1" s="1"/>
  <c r="AU32" i="5" s="1"/>
  <c r="V141" i="4"/>
  <c r="V142"/>
  <c r="AE135"/>
  <c r="Q152"/>
  <c r="O12" i="1" s="1"/>
  <c r="BB38" i="5" s="1"/>
  <c r="V135" i="4"/>
  <c r="V137"/>
  <c r="F152"/>
  <c r="D12" i="1" s="1"/>
  <c r="AQ38" i="5" s="1"/>
  <c r="Y17" i="1"/>
  <c r="X7" i="5" s="1"/>
  <c r="P151" i="4"/>
  <c r="N34" i="1" s="1"/>
  <c r="CV32" i="5" s="1"/>
  <c r="AF152" i="4"/>
  <c r="AD12" i="1" s="1"/>
  <c r="BQ38" i="5" s="1"/>
  <c r="AD17" i="1"/>
  <c r="AC7" i="5" s="1"/>
  <c r="M149" i="4"/>
  <c r="AE17" i="1"/>
  <c r="AD7" i="5" s="1"/>
  <c r="N152" i="4"/>
  <c r="L12" i="1" s="1"/>
  <c r="AY38" i="5" s="1"/>
  <c r="V17" i="1"/>
  <c r="U7" i="5" s="1"/>
  <c r="X17" i="1"/>
  <c r="W7" i="5" s="1"/>
  <c r="F17" i="1"/>
  <c r="E7" i="5" s="1"/>
  <c r="M143" i="4"/>
  <c r="V145"/>
  <c r="AE146"/>
  <c r="O152"/>
  <c r="M12" i="1" s="1"/>
  <c r="AZ38" i="5" s="1"/>
  <c r="AB144" i="4"/>
  <c r="Z32" i="1" s="1"/>
  <c r="BB32" i="5" s="1"/>
  <c r="G151" i="4"/>
  <c r="E34" i="1" s="1"/>
  <c r="CM32" i="5" s="1"/>
  <c r="D17" i="1"/>
  <c r="C7" i="5" s="1"/>
  <c r="C17" i="1"/>
  <c r="B7" i="5" s="1"/>
  <c r="AD144" i="4"/>
  <c r="AB32" i="1" s="1"/>
  <c r="BD32" i="5" s="1"/>
  <c r="G17" i="1"/>
  <c r="F7" i="5" s="1"/>
  <c r="J151" i="4"/>
  <c r="H34" i="1" s="1"/>
  <c r="CP32" i="5" s="1"/>
  <c r="L17" i="1"/>
  <c r="K7" i="5" s="1"/>
  <c r="AD151" i="4"/>
  <c r="AB34" i="1" s="1"/>
  <c r="DJ32" i="5" s="1"/>
  <c r="M17" i="1"/>
  <c r="L7" i="5" s="1"/>
  <c r="M146" i="4"/>
  <c r="O17" i="1"/>
  <c r="N7" i="5" s="1"/>
  <c r="L144" i="4"/>
  <c r="J32" i="1" s="1"/>
  <c r="AL32" i="5" s="1"/>
  <c r="P17" i="1"/>
  <c r="O7" i="5" s="1"/>
  <c r="P140" i="4"/>
  <c r="N31" i="1" s="1"/>
  <c r="M32" i="5" s="1"/>
  <c r="S144" i="4"/>
  <c r="Q32" i="1" s="1"/>
  <c r="AS32" i="5" s="1"/>
  <c r="U17" i="1"/>
  <c r="T7" i="5" s="1"/>
  <c r="AC144" i="4"/>
  <c r="AA32" i="1" s="1"/>
  <c r="BC32" i="5" s="1"/>
  <c r="AE141" i="4"/>
  <c r="AC140"/>
  <c r="AA31" i="1" s="1"/>
  <c r="Z32" i="5" s="1"/>
  <c r="AE132" i="4"/>
  <c r="V139"/>
  <c r="J144"/>
  <c r="H32" i="1" s="1"/>
  <c r="AJ32" i="5" s="1"/>
  <c r="V146" i="4"/>
  <c r="AE134"/>
  <c r="AE145"/>
  <c r="L151"/>
  <c r="J34" i="1" s="1"/>
  <c r="CR32" i="5" s="1"/>
  <c r="AE142" i="4"/>
  <c r="G140"/>
  <c r="E31" i="1" s="1"/>
  <c r="D32" i="5" s="1"/>
  <c r="Y140" i="4"/>
  <c r="W31" i="1" s="1"/>
  <c r="V32" i="5" s="1"/>
  <c r="V136" i="4"/>
  <c r="M137"/>
  <c r="AE137"/>
  <c r="V138"/>
  <c r="M139"/>
  <c r="AE139"/>
  <c r="T144"/>
  <c r="R32" i="1" s="1"/>
  <c r="AT32" i="5" s="1"/>
  <c r="V147" i="4"/>
  <c r="AE136"/>
  <c r="M138"/>
  <c r="AE138"/>
  <c r="M147"/>
  <c r="AE147"/>
  <c r="V133"/>
  <c r="M134"/>
  <c r="G144"/>
  <c r="E32" i="1" s="1"/>
  <c r="AG32" i="5" s="1"/>
  <c r="AE149" i="4"/>
  <c r="V150"/>
  <c r="T151"/>
  <c r="R34" i="1" s="1"/>
  <c r="CZ32" i="5" s="1"/>
  <c r="K144" i="4"/>
  <c r="I32" i="1" s="1"/>
  <c r="AK32" i="5" s="1"/>
  <c r="M145" i="4"/>
  <c r="AC151"/>
  <c r="AA34" i="1" s="1"/>
  <c r="DI32" i="5" s="1"/>
  <c r="U140" i="4"/>
  <c r="AB140"/>
  <c r="V143"/>
  <c r="T140"/>
  <c r="R31" i="1" s="1"/>
  <c r="Q32" i="5" s="1"/>
  <c r="AE133" i="4"/>
  <c r="V134"/>
  <c r="M135"/>
  <c r="P144"/>
  <c r="N32" i="1" s="1"/>
  <c r="AP32" i="5" s="1"/>
  <c r="V149" i="4"/>
  <c r="M150"/>
  <c r="AE150"/>
  <c r="W152"/>
  <c r="U12" i="1" s="1"/>
  <c r="BH38" i="5" s="1"/>
  <c r="Z152" i="4"/>
  <c r="X12" i="1" s="1"/>
  <c r="BK38" i="5" s="1"/>
  <c r="X152" i="4"/>
  <c r="V12" i="1" s="1"/>
  <c r="BI38" i="5" s="1"/>
  <c r="R152" i="4"/>
  <c r="P12" i="1" s="1"/>
  <c r="BC38" i="5" s="1"/>
  <c r="S140" i="4"/>
  <c r="Q31" i="1" s="1"/>
  <c r="P32" i="5" s="1"/>
  <c r="I152" i="4"/>
  <c r="G12" i="1" s="1"/>
  <c r="AT38" i="5" s="1"/>
  <c r="M132" i="4"/>
  <c r="J140"/>
  <c r="H31" i="1" s="1"/>
  <c r="G32" i="5" s="1"/>
  <c r="M133" i="4"/>
  <c r="K140"/>
  <c r="I31" i="1" s="1"/>
  <c r="H32" i="5" s="1"/>
  <c r="L140" i="4"/>
  <c r="J31" i="1" s="1"/>
  <c r="I32" i="5" s="1"/>
  <c r="AD140" i="4"/>
  <c r="AB31" i="1" s="1"/>
  <c r="AA32" i="5" s="1"/>
  <c r="M141" i="4"/>
  <c r="M144" s="1"/>
  <c r="K32" i="1" s="1"/>
  <c r="AM32" i="5" s="1"/>
  <c r="H152" i="4"/>
  <c r="F12" i="1" s="1"/>
  <c r="AS38" i="5" s="1"/>
  <c r="AA152" i="4"/>
  <c r="Y12" i="1" s="1"/>
  <c r="BL38" i="5" s="1"/>
  <c r="E152" i="4"/>
  <c r="C12" i="1" s="1"/>
  <c r="AP38" i="5" s="1"/>
  <c r="V132" i="4"/>
  <c r="AD24"/>
  <c r="AD25"/>
  <c r="AD26"/>
  <c r="AD27"/>
  <c r="AD28"/>
  <c r="AD29"/>
  <c r="AD30"/>
  <c r="AD31"/>
  <c r="AD32"/>
  <c r="AD33"/>
  <c r="AD34"/>
  <c r="AD35"/>
  <c r="AD36"/>
  <c r="AD37"/>
  <c r="AD39"/>
  <c r="AD40"/>
  <c r="AD42"/>
  <c r="AD43"/>
  <c r="AD44"/>
  <c r="AD45"/>
  <c r="AD46"/>
  <c r="AD47"/>
  <c r="AD49"/>
  <c r="AD50"/>
  <c r="AD51"/>
  <c r="AD52"/>
  <c r="AD53"/>
  <c r="AD54"/>
  <c r="AD56"/>
  <c r="AD57"/>
  <c r="AD58"/>
  <c r="AD59"/>
  <c r="AD60"/>
  <c r="AD61"/>
  <c r="AD62"/>
  <c r="AD63"/>
  <c r="AD64"/>
  <c r="AD65"/>
  <c r="AD66"/>
  <c r="AD68"/>
  <c r="AD69"/>
  <c r="AD70"/>
  <c r="AD72"/>
  <c r="AD73"/>
  <c r="AD74"/>
  <c r="AD75"/>
  <c r="AD76"/>
  <c r="AD78"/>
  <c r="AD79"/>
  <c r="AD80"/>
  <c r="AD81"/>
  <c r="AD82"/>
  <c r="AD83"/>
  <c r="AD84"/>
  <c r="AD85"/>
  <c r="AD86"/>
  <c r="AD87"/>
  <c r="AD88"/>
  <c r="AD90"/>
  <c r="AD91" s="1"/>
  <c r="AB26" i="1" s="1"/>
  <c r="KB7" i="5" s="1"/>
  <c r="AD92" i="4"/>
  <c r="AD93"/>
  <c r="AD94"/>
  <c r="AD95"/>
  <c r="AD96"/>
  <c r="AD97"/>
  <c r="AD98"/>
  <c r="AD99"/>
  <c r="AD100"/>
  <c r="AD101"/>
  <c r="AD103"/>
  <c r="AD104"/>
  <c r="AD105"/>
  <c r="AD106"/>
  <c r="AD107"/>
  <c r="AD108"/>
  <c r="AD109"/>
  <c r="AD110"/>
  <c r="AD111"/>
  <c r="AD113"/>
  <c r="AD114"/>
  <c r="AD115"/>
  <c r="AD116"/>
  <c r="AD117"/>
  <c r="AD119"/>
  <c r="AD120"/>
  <c r="AD121"/>
  <c r="AC24"/>
  <c r="AC25"/>
  <c r="AC26"/>
  <c r="AC27"/>
  <c r="AC28"/>
  <c r="AC29"/>
  <c r="AE29" s="1"/>
  <c r="AC30"/>
  <c r="AC31"/>
  <c r="AC32"/>
  <c r="AC33"/>
  <c r="AC34"/>
  <c r="AC35"/>
  <c r="AC36"/>
  <c r="AC37"/>
  <c r="AC39"/>
  <c r="AC40"/>
  <c r="AC42"/>
  <c r="AE42" s="1"/>
  <c r="AC43"/>
  <c r="AC44"/>
  <c r="AC45"/>
  <c r="AC46"/>
  <c r="AC47"/>
  <c r="AC49"/>
  <c r="AC50"/>
  <c r="AC51"/>
  <c r="AC52"/>
  <c r="AC53"/>
  <c r="AC54"/>
  <c r="AC56"/>
  <c r="AC57"/>
  <c r="AE57" s="1"/>
  <c r="AC58"/>
  <c r="AC59"/>
  <c r="AC60"/>
  <c r="AC61"/>
  <c r="AC62"/>
  <c r="AC63"/>
  <c r="AC64"/>
  <c r="AC65"/>
  <c r="AC66"/>
  <c r="AC68"/>
  <c r="AE68" s="1"/>
  <c r="AC69"/>
  <c r="AC70"/>
  <c r="AC72"/>
  <c r="AC73"/>
  <c r="AC74"/>
  <c r="AC75"/>
  <c r="AC76"/>
  <c r="AC78"/>
  <c r="AC79"/>
  <c r="AC80"/>
  <c r="AC81"/>
  <c r="AC82"/>
  <c r="AC83"/>
  <c r="AC84"/>
  <c r="AC85"/>
  <c r="AC86"/>
  <c r="AC87"/>
  <c r="AC88"/>
  <c r="AC90"/>
  <c r="AC91" s="1"/>
  <c r="AA26" i="1" s="1"/>
  <c r="KA7" i="5" s="1"/>
  <c r="AC92" i="4"/>
  <c r="AC93"/>
  <c r="AC94"/>
  <c r="AC95"/>
  <c r="AC96"/>
  <c r="AC97"/>
  <c r="AC98"/>
  <c r="AC99"/>
  <c r="AC100"/>
  <c r="AC101"/>
  <c r="AC103"/>
  <c r="AE103" s="1"/>
  <c r="AC104"/>
  <c r="AC105"/>
  <c r="AC106"/>
  <c r="AC107"/>
  <c r="AC108"/>
  <c r="AC109"/>
  <c r="AC110"/>
  <c r="AC111"/>
  <c r="AC113"/>
  <c r="AC114"/>
  <c r="AC115"/>
  <c r="AC116"/>
  <c r="AC117"/>
  <c r="AC119"/>
  <c r="AC120"/>
  <c r="AC121"/>
  <c r="AB24"/>
  <c r="AB25"/>
  <c r="AB26"/>
  <c r="AB27"/>
  <c r="AB28"/>
  <c r="AB29"/>
  <c r="AB30"/>
  <c r="AB31"/>
  <c r="AB32"/>
  <c r="AB33"/>
  <c r="AB34"/>
  <c r="AB35"/>
  <c r="AB36"/>
  <c r="AB37"/>
  <c r="AB39"/>
  <c r="AB40"/>
  <c r="AB42"/>
  <c r="AB43"/>
  <c r="AB44"/>
  <c r="AB45"/>
  <c r="AB46"/>
  <c r="AB47"/>
  <c r="AB49"/>
  <c r="AB50"/>
  <c r="AB51"/>
  <c r="AB52"/>
  <c r="AB53"/>
  <c r="AB54"/>
  <c r="AB56"/>
  <c r="AB57"/>
  <c r="AB58"/>
  <c r="AB59"/>
  <c r="AB60"/>
  <c r="AB61"/>
  <c r="AB62"/>
  <c r="AB63"/>
  <c r="AB64"/>
  <c r="AB65"/>
  <c r="AB66"/>
  <c r="AB68"/>
  <c r="AB69"/>
  <c r="AB70"/>
  <c r="AB72"/>
  <c r="AB73"/>
  <c r="AB74"/>
  <c r="AB75"/>
  <c r="AB76"/>
  <c r="AB78"/>
  <c r="AB79"/>
  <c r="AB80"/>
  <c r="AB81"/>
  <c r="AB82"/>
  <c r="AB83"/>
  <c r="AB84"/>
  <c r="AB85"/>
  <c r="AB86"/>
  <c r="AB87"/>
  <c r="AB88"/>
  <c r="AB90"/>
  <c r="AB91" s="1"/>
  <c r="Z26" i="1" s="1"/>
  <c r="JZ7" i="5" s="1"/>
  <c r="AB92" i="4"/>
  <c r="AB93"/>
  <c r="AB94"/>
  <c r="AB95"/>
  <c r="AB96"/>
  <c r="AB97"/>
  <c r="AB98"/>
  <c r="AB99"/>
  <c r="AB100"/>
  <c r="AB101"/>
  <c r="AB103"/>
  <c r="AB104"/>
  <c r="AB105"/>
  <c r="AB106"/>
  <c r="AB107"/>
  <c r="AB108"/>
  <c r="AB109"/>
  <c r="AB110"/>
  <c r="AB111"/>
  <c r="AB113"/>
  <c r="AB114"/>
  <c r="AB115"/>
  <c r="AB116"/>
  <c r="AB117"/>
  <c r="AB119"/>
  <c r="AB120"/>
  <c r="AB121"/>
  <c r="Y24"/>
  <c r="Y25"/>
  <c r="Y26"/>
  <c r="Y27"/>
  <c r="Y28"/>
  <c r="Y29"/>
  <c r="Y30"/>
  <c r="Y31"/>
  <c r="Y32"/>
  <c r="Y33"/>
  <c r="Y34"/>
  <c r="Y35"/>
  <c r="Y36"/>
  <c r="Y37"/>
  <c r="Y39"/>
  <c r="Y40"/>
  <c r="Y42"/>
  <c r="Y43"/>
  <c r="Y44"/>
  <c r="Y45"/>
  <c r="Y46"/>
  <c r="Y47"/>
  <c r="Y49"/>
  <c r="Y50"/>
  <c r="Y51"/>
  <c r="Y52"/>
  <c r="Y53"/>
  <c r="Y54"/>
  <c r="Y56"/>
  <c r="Y57"/>
  <c r="Y58"/>
  <c r="Y59"/>
  <c r="Y60"/>
  <c r="Y61"/>
  <c r="Y62"/>
  <c r="Y63"/>
  <c r="Y64"/>
  <c r="Y65"/>
  <c r="Y66"/>
  <c r="Y68"/>
  <c r="Y69"/>
  <c r="Y70"/>
  <c r="Y72"/>
  <c r="Y73"/>
  <c r="Y74"/>
  <c r="Y75"/>
  <c r="Y76"/>
  <c r="Y78"/>
  <c r="Y79"/>
  <c r="Y80"/>
  <c r="Y81"/>
  <c r="Y82"/>
  <c r="Y83"/>
  <c r="Y84"/>
  <c r="Y85"/>
  <c r="Y86"/>
  <c r="Y87"/>
  <c r="Y88"/>
  <c r="Y90"/>
  <c r="Y91" s="1"/>
  <c r="W26" i="1" s="1"/>
  <c r="JW7" i="5" s="1"/>
  <c r="Y92" i="4"/>
  <c r="Y93"/>
  <c r="Y94"/>
  <c r="Y95"/>
  <c r="Y96"/>
  <c r="Y97"/>
  <c r="Y98"/>
  <c r="Y99"/>
  <c r="Y100"/>
  <c r="Y101"/>
  <c r="Y103"/>
  <c r="Y104"/>
  <c r="Y105"/>
  <c r="Y106"/>
  <c r="Y107"/>
  <c r="Y108"/>
  <c r="Y109"/>
  <c r="Y110"/>
  <c r="Y111"/>
  <c r="Y113"/>
  <c r="Y114"/>
  <c r="Y115"/>
  <c r="Y116"/>
  <c r="Y117"/>
  <c r="Y119"/>
  <c r="Y120"/>
  <c r="Y121"/>
  <c r="U24"/>
  <c r="U25"/>
  <c r="U26"/>
  <c r="U27"/>
  <c r="U28"/>
  <c r="U29"/>
  <c r="U30"/>
  <c r="U31"/>
  <c r="U32"/>
  <c r="U33"/>
  <c r="U34"/>
  <c r="U35"/>
  <c r="U36"/>
  <c r="U37"/>
  <c r="U39"/>
  <c r="U40"/>
  <c r="U42"/>
  <c r="U43"/>
  <c r="U44"/>
  <c r="U45"/>
  <c r="U46"/>
  <c r="U47"/>
  <c r="U49"/>
  <c r="U50"/>
  <c r="U51"/>
  <c r="U52"/>
  <c r="U53"/>
  <c r="U54"/>
  <c r="U56"/>
  <c r="U57"/>
  <c r="U58"/>
  <c r="U59"/>
  <c r="U60"/>
  <c r="U61"/>
  <c r="U62"/>
  <c r="U63"/>
  <c r="U64"/>
  <c r="U65"/>
  <c r="U66"/>
  <c r="U68"/>
  <c r="U69"/>
  <c r="U70"/>
  <c r="U72"/>
  <c r="U73"/>
  <c r="U74"/>
  <c r="U75"/>
  <c r="U76"/>
  <c r="U78"/>
  <c r="U79"/>
  <c r="U80"/>
  <c r="U81"/>
  <c r="U82"/>
  <c r="U83"/>
  <c r="U84"/>
  <c r="U85"/>
  <c r="U86"/>
  <c r="U87"/>
  <c r="U88"/>
  <c r="U90"/>
  <c r="U91" s="1"/>
  <c r="S26" i="1" s="1"/>
  <c r="JS7" i="5" s="1"/>
  <c r="U92" i="4"/>
  <c r="U93"/>
  <c r="U94"/>
  <c r="U95"/>
  <c r="U96"/>
  <c r="U97"/>
  <c r="U98"/>
  <c r="U99"/>
  <c r="U100"/>
  <c r="U101"/>
  <c r="U103"/>
  <c r="U104"/>
  <c r="U105"/>
  <c r="U106"/>
  <c r="U107"/>
  <c r="U108"/>
  <c r="U109"/>
  <c r="U110"/>
  <c r="U111"/>
  <c r="U113"/>
  <c r="U114"/>
  <c r="U115"/>
  <c r="U116"/>
  <c r="U117"/>
  <c r="U119"/>
  <c r="U120"/>
  <c r="U121"/>
  <c r="T24"/>
  <c r="T25"/>
  <c r="T26"/>
  <c r="T27"/>
  <c r="T28"/>
  <c r="T29"/>
  <c r="T30"/>
  <c r="T31"/>
  <c r="T32"/>
  <c r="T33"/>
  <c r="T34"/>
  <c r="T35"/>
  <c r="T36"/>
  <c r="T37"/>
  <c r="T39"/>
  <c r="T40"/>
  <c r="T42"/>
  <c r="T43"/>
  <c r="T44"/>
  <c r="T45"/>
  <c r="T46"/>
  <c r="T47"/>
  <c r="T49"/>
  <c r="T50"/>
  <c r="T51"/>
  <c r="T52"/>
  <c r="T53"/>
  <c r="T54"/>
  <c r="T56"/>
  <c r="T57"/>
  <c r="T58"/>
  <c r="T59"/>
  <c r="T60"/>
  <c r="T61"/>
  <c r="T62"/>
  <c r="T63"/>
  <c r="T64"/>
  <c r="T65"/>
  <c r="T66"/>
  <c r="T68"/>
  <c r="T69"/>
  <c r="T70"/>
  <c r="T72"/>
  <c r="T73"/>
  <c r="T74"/>
  <c r="T75"/>
  <c r="T76"/>
  <c r="T78"/>
  <c r="T79"/>
  <c r="T80"/>
  <c r="T81"/>
  <c r="T82"/>
  <c r="T83"/>
  <c r="T84"/>
  <c r="T85"/>
  <c r="T86"/>
  <c r="T87"/>
  <c r="T88"/>
  <c r="T90"/>
  <c r="T91" s="1"/>
  <c r="R26" i="1" s="1"/>
  <c r="JR7" i="5" s="1"/>
  <c r="T92" i="4"/>
  <c r="T93"/>
  <c r="T94"/>
  <c r="T95"/>
  <c r="T96"/>
  <c r="T97"/>
  <c r="T98"/>
  <c r="T99"/>
  <c r="T100"/>
  <c r="T101"/>
  <c r="T103"/>
  <c r="T104"/>
  <c r="T105"/>
  <c r="T106"/>
  <c r="T107"/>
  <c r="T108"/>
  <c r="T109"/>
  <c r="T110"/>
  <c r="T111"/>
  <c r="T113"/>
  <c r="T114"/>
  <c r="T115"/>
  <c r="T116"/>
  <c r="T117"/>
  <c r="T119"/>
  <c r="T120"/>
  <c r="T121"/>
  <c r="L24"/>
  <c r="L25"/>
  <c r="L26"/>
  <c r="L27"/>
  <c r="L28"/>
  <c r="L29"/>
  <c r="L30"/>
  <c r="L31"/>
  <c r="L32"/>
  <c r="L33"/>
  <c r="L34"/>
  <c r="L35"/>
  <c r="L36"/>
  <c r="L37"/>
  <c r="L39"/>
  <c r="L40"/>
  <c r="L42"/>
  <c r="L43"/>
  <c r="L44"/>
  <c r="L45"/>
  <c r="L46"/>
  <c r="L47"/>
  <c r="L49"/>
  <c r="L50"/>
  <c r="L51"/>
  <c r="L52"/>
  <c r="L53"/>
  <c r="L54"/>
  <c r="L56"/>
  <c r="L57"/>
  <c r="L58"/>
  <c r="L59"/>
  <c r="L60"/>
  <c r="L61"/>
  <c r="L62"/>
  <c r="L63"/>
  <c r="L64"/>
  <c r="L65"/>
  <c r="L66"/>
  <c r="L68"/>
  <c r="L69"/>
  <c r="L70"/>
  <c r="L72"/>
  <c r="L73"/>
  <c r="L74"/>
  <c r="L75"/>
  <c r="L76"/>
  <c r="L78"/>
  <c r="L79"/>
  <c r="L80"/>
  <c r="L81"/>
  <c r="L82"/>
  <c r="L83"/>
  <c r="L84"/>
  <c r="L85"/>
  <c r="L86"/>
  <c r="L87"/>
  <c r="L88"/>
  <c r="L90"/>
  <c r="L91" s="1"/>
  <c r="J26" i="1" s="1"/>
  <c r="JJ7" i="5" s="1"/>
  <c r="L92" i="4"/>
  <c r="L93"/>
  <c r="L94"/>
  <c r="L95"/>
  <c r="L96"/>
  <c r="L97"/>
  <c r="L98"/>
  <c r="L99"/>
  <c r="L100"/>
  <c r="L101"/>
  <c r="L103"/>
  <c r="L104"/>
  <c r="L105"/>
  <c r="L106"/>
  <c r="L107"/>
  <c r="L108"/>
  <c r="L109"/>
  <c r="L110"/>
  <c r="L111"/>
  <c r="L113"/>
  <c r="L114"/>
  <c r="L115"/>
  <c r="L116"/>
  <c r="L117"/>
  <c r="L119"/>
  <c r="L120"/>
  <c r="L121"/>
  <c r="S7"/>
  <c r="S8"/>
  <c r="S9"/>
  <c r="S10"/>
  <c r="S11"/>
  <c r="S12"/>
  <c r="S13"/>
  <c r="S14"/>
  <c r="S15"/>
  <c r="S16"/>
  <c r="S17"/>
  <c r="S18"/>
  <c r="S19"/>
  <c r="S20"/>
  <c r="S21"/>
  <c r="S23"/>
  <c r="S24"/>
  <c r="S25"/>
  <c r="S26"/>
  <c r="S27"/>
  <c r="S28"/>
  <c r="S29"/>
  <c r="S30"/>
  <c r="S31"/>
  <c r="S32"/>
  <c r="S33"/>
  <c r="S34"/>
  <c r="S35"/>
  <c r="S36"/>
  <c r="S37"/>
  <c r="S39"/>
  <c r="S40"/>
  <c r="S42"/>
  <c r="S43"/>
  <c r="S44"/>
  <c r="S45"/>
  <c r="S46"/>
  <c r="S47"/>
  <c r="S49"/>
  <c r="S50"/>
  <c r="S51"/>
  <c r="S52"/>
  <c r="S53"/>
  <c r="S54"/>
  <c r="S56"/>
  <c r="S57"/>
  <c r="S58"/>
  <c r="S59"/>
  <c r="S60"/>
  <c r="S61"/>
  <c r="S62"/>
  <c r="S63"/>
  <c r="S64"/>
  <c r="S65"/>
  <c r="S66"/>
  <c r="S68"/>
  <c r="S69"/>
  <c r="S70"/>
  <c r="S72"/>
  <c r="S73"/>
  <c r="S74"/>
  <c r="S75"/>
  <c r="S76"/>
  <c r="S78"/>
  <c r="S79"/>
  <c r="S80"/>
  <c r="S81"/>
  <c r="S82"/>
  <c r="S83"/>
  <c r="S84"/>
  <c r="S85"/>
  <c r="S86"/>
  <c r="S87"/>
  <c r="S88"/>
  <c r="S90"/>
  <c r="S91" s="1"/>
  <c r="Q26" i="1" s="1"/>
  <c r="JQ7" i="5" s="1"/>
  <c r="S92" i="4"/>
  <c r="S93"/>
  <c r="S94"/>
  <c r="S95"/>
  <c r="S96"/>
  <c r="S97"/>
  <c r="S98"/>
  <c r="S99"/>
  <c r="S100"/>
  <c r="S101"/>
  <c r="S103"/>
  <c r="S104"/>
  <c r="S105"/>
  <c r="S106"/>
  <c r="S107"/>
  <c r="S108"/>
  <c r="S109"/>
  <c r="S110"/>
  <c r="S111"/>
  <c r="S113"/>
  <c r="S114"/>
  <c r="S115"/>
  <c r="S116"/>
  <c r="S117"/>
  <c r="S119"/>
  <c r="S120"/>
  <c r="S121"/>
  <c r="S6"/>
  <c r="P7"/>
  <c r="P8"/>
  <c r="P9"/>
  <c r="P10"/>
  <c r="P11"/>
  <c r="P12"/>
  <c r="P13"/>
  <c r="P14"/>
  <c r="P15"/>
  <c r="P16"/>
  <c r="P17"/>
  <c r="P18"/>
  <c r="P19"/>
  <c r="P20"/>
  <c r="P21"/>
  <c r="P23"/>
  <c r="P24"/>
  <c r="P25"/>
  <c r="P26"/>
  <c r="P27"/>
  <c r="P28"/>
  <c r="P29"/>
  <c r="P30"/>
  <c r="P31"/>
  <c r="P32"/>
  <c r="P33"/>
  <c r="P34"/>
  <c r="P35"/>
  <c r="P36"/>
  <c r="P37"/>
  <c r="P39"/>
  <c r="P40"/>
  <c r="P42"/>
  <c r="P43"/>
  <c r="P44"/>
  <c r="P45"/>
  <c r="P46"/>
  <c r="P47"/>
  <c r="P49"/>
  <c r="P50"/>
  <c r="P51"/>
  <c r="P52"/>
  <c r="P53"/>
  <c r="P54"/>
  <c r="P56"/>
  <c r="P57"/>
  <c r="P58"/>
  <c r="P59"/>
  <c r="P60"/>
  <c r="P61"/>
  <c r="P62"/>
  <c r="P63"/>
  <c r="P64"/>
  <c r="P65"/>
  <c r="P66"/>
  <c r="P68"/>
  <c r="P69"/>
  <c r="P70"/>
  <c r="P72"/>
  <c r="P73"/>
  <c r="P74"/>
  <c r="P75"/>
  <c r="P76"/>
  <c r="P78"/>
  <c r="P79"/>
  <c r="P80"/>
  <c r="P81"/>
  <c r="P82"/>
  <c r="P83"/>
  <c r="P84"/>
  <c r="P85"/>
  <c r="P86"/>
  <c r="P87"/>
  <c r="P88"/>
  <c r="P90"/>
  <c r="P91" s="1"/>
  <c r="N26" i="1" s="1"/>
  <c r="JN7" i="5" s="1"/>
  <c r="P92" i="4"/>
  <c r="P93"/>
  <c r="P94"/>
  <c r="P95"/>
  <c r="P96"/>
  <c r="P97"/>
  <c r="P98"/>
  <c r="P99"/>
  <c r="P100"/>
  <c r="P101"/>
  <c r="P103"/>
  <c r="P104"/>
  <c r="P105"/>
  <c r="P106"/>
  <c r="P107"/>
  <c r="P108"/>
  <c r="P109"/>
  <c r="P110"/>
  <c r="P111"/>
  <c r="P113"/>
  <c r="P114"/>
  <c r="P115"/>
  <c r="P116"/>
  <c r="P117"/>
  <c r="P119"/>
  <c r="P120"/>
  <c r="P121"/>
  <c r="P6"/>
  <c r="J23"/>
  <c r="J24"/>
  <c r="J25"/>
  <c r="J26"/>
  <c r="J27"/>
  <c r="J28"/>
  <c r="J29"/>
  <c r="J30"/>
  <c r="J31"/>
  <c r="J32"/>
  <c r="J33"/>
  <c r="J34"/>
  <c r="J35"/>
  <c r="J36"/>
  <c r="J37"/>
  <c r="J39"/>
  <c r="J40"/>
  <c r="J42"/>
  <c r="J43"/>
  <c r="J44"/>
  <c r="J45"/>
  <c r="J46"/>
  <c r="J47"/>
  <c r="J49"/>
  <c r="J50"/>
  <c r="J51"/>
  <c r="J52"/>
  <c r="J53"/>
  <c r="J54"/>
  <c r="J56"/>
  <c r="J57"/>
  <c r="J58"/>
  <c r="J59"/>
  <c r="J60"/>
  <c r="J61"/>
  <c r="J62"/>
  <c r="J63"/>
  <c r="J64"/>
  <c r="J65"/>
  <c r="J66"/>
  <c r="J68"/>
  <c r="J69"/>
  <c r="J70"/>
  <c r="J72"/>
  <c r="J73"/>
  <c r="J74"/>
  <c r="J75"/>
  <c r="J76"/>
  <c r="J78"/>
  <c r="J79"/>
  <c r="J80"/>
  <c r="J81"/>
  <c r="J82"/>
  <c r="J83"/>
  <c r="J84"/>
  <c r="J85"/>
  <c r="J86"/>
  <c r="J87"/>
  <c r="J88"/>
  <c r="J90"/>
  <c r="J91" s="1"/>
  <c r="H26" i="1" s="1"/>
  <c r="JH7" i="5" s="1"/>
  <c r="J92" i="4"/>
  <c r="J93"/>
  <c r="J94"/>
  <c r="J95"/>
  <c r="J96"/>
  <c r="J97"/>
  <c r="J98"/>
  <c r="J99"/>
  <c r="J100"/>
  <c r="J101"/>
  <c r="J103"/>
  <c r="J104"/>
  <c r="J105"/>
  <c r="J106"/>
  <c r="J107"/>
  <c r="J108"/>
  <c r="J109"/>
  <c r="J110"/>
  <c r="J111"/>
  <c r="J113"/>
  <c r="J114"/>
  <c r="J115"/>
  <c r="J116"/>
  <c r="J117"/>
  <c r="J119"/>
  <c r="J120"/>
  <c r="J121"/>
  <c r="G23"/>
  <c r="G24"/>
  <c r="G25"/>
  <c r="G26"/>
  <c r="G27"/>
  <c r="G28"/>
  <c r="G29"/>
  <c r="G30"/>
  <c r="G31"/>
  <c r="G32"/>
  <c r="G33"/>
  <c r="G34"/>
  <c r="G35"/>
  <c r="G36"/>
  <c r="G37"/>
  <c r="G39"/>
  <c r="G40"/>
  <c r="G42"/>
  <c r="G43"/>
  <c r="G44"/>
  <c r="G45"/>
  <c r="G46"/>
  <c r="G47"/>
  <c r="G49"/>
  <c r="G50"/>
  <c r="G51"/>
  <c r="G52"/>
  <c r="G53"/>
  <c r="G54"/>
  <c r="G56"/>
  <c r="G57"/>
  <c r="G58"/>
  <c r="G59"/>
  <c r="G60"/>
  <c r="G61"/>
  <c r="G62"/>
  <c r="G63"/>
  <c r="G64"/>
  <c r="G65"/>
  <c r="G66"/>
  <c r="G68"/>
  <c r="G69"/>
  <c r="G70"/>
  <c r="G72"/>
  <c r="G73"/>
  <c r="G74"/>
  <c r="G75"/>
  <c r="G76"/>
  <c r="G78"/>
  <c r="G79"/>
  <c r="G80"/>
  <c r="G81"/>
  <c r="G82"/>
  <c r="G83"/>
  <c r="G84"/>
  <c r="G85"/>
  <c r="G86"/>
  <c r="G87"/>
  <c r="G88"/>
  <c r="G90"/>
  <c r="G91" s="1"/>
  <c r="E26" i="1" s="1"/>
  <c r="JE7" i="5" s="1"/>
  <c r="G92" i="4"/>
  <c r="G93"/>
  <c r="G94"/>
  <c r="G95"/>
  <c r="G96"/>
  <c r="G97"/>
  <c r="G98"/>
  <c r="G99"/>
  <c r="G100"/>
  <c r="G101"/>
  <c r="G103"/>
  <c r="G104"/>
  <c r="G105"/>
  <c r="G106"/>
  <c r="G107"/>
  <c r="G108"/>
  <c r="G109"/>
  <c r="G110"/>
  <c r="G111"/>
  <c r="G113"/>
  <c r="G114"/>
  <c r="G115"/>
  <c r="G116"/>
  <c r="G117"/>
  <c r="G119"/>
  <c r="G120"/>
  <c r="G121"/>
  <c r="J6"/>
  <c r="K24"/>
  <c r="K25"/>
  <c r="K26"/>
  <c r="K27"/>
  <c r="K28"/>
  <c r="K29"/>
  <c r="K30"/>
  <c r="K31"/>
  <c r="K32"/>
  <c r="K33"/>
  <c r="K34"/>
  <c r="K35"/>
  <c r="K36"/>
  <c r="K37"/>
  <c r="K39"/>
  <c r="K40"/>
  <c r="K42"/>
  <c r="K43"/>
  <c r="K44"/>
  <c r="K45"/>
  <c r="K46"/>
  <c r="K47"/>
  <c r="K49"/>
  <c r="K50"/>
  <c r="K51"/>
  <c r="K52"/>
  <c r="K53"/>
  <c r="K54"/>
  <c r="K56"/>
  <c r="K57"/>
  <c r="K58"/>
  <c r="K59"/>
  <c r="K60"/>
  <c r="K61"/>
  <c r="K62"/>
  <c r="K63"/>
  <c r="K64"/>
  <c r="K65"/>
  <c r="M65" s="1"/>
  <c r="K66"/>
  <c r="K68"/>
  <c r="K69"/>
  <c r="K70"/>
  <c r="K72"/>
  <c r="K73"/>
  <c r="K74"/>
  <c r="K75"/>
  <c r="K76"/>
  <c r="K78"/>
  <c r="K79"/>
  <c r="K80"/>
  <c r="K81"/>
  <c r="K82"/>
  <c r="K83"/>
  <c r="K84"/>
  <c r="K85"/>
  <c r="K86"/>
  <c r="K87"/>
  <c r="K88"/>
  <c r="K90"/>
  <c r="K91" s="1"/>
  <c r="I26" i="1" s="1"/>
  <c r="JI7" i="5" s="1"/>
  <c r="K92" i="4"/>
  <c r="K93"/>
  <c r="K94"/>
  <c r="K95"/>
  <c r="K96"/>
  <c r="K97"/>
  <c r="K98"/>
  <c r="K99"/>
  <c r="K100"/>
  <c r="K101"/>
  <c r="K103"/>
  <c r="K104"/>
  <c r="K105"/>
  <c r="K106"/>
  <c r="K107"/>
  <c r="K108"/>
  <c r="K109"/>
  <c r="K110"/>
  <c r="K111"/>
  <c r="K113"/>
  <c r="K114"/>
  <c r="K115"/>
  <c r="K116"/>
  <c r="K117"/>
  <c r="K119"/>
  <c r="K120"/>
  <c r="K121"/>
  <c r="AD23"/>
  <c r="AC23"/>
  <c r="AB23"/>
  <c r="Y23"/>
  <c r="U23"/>
  <c r="T23"/>
  <c r="L23"/>
  <c r="K23"/>
  <c r="AD21"/>
  <c r="AC21"/>
  <c r="AB21"/>
  <c r="Y21"/>
  <c r="U21"/>
  <c r="T21"/>
  <c r="L21"/>
  <c r="K21"/>
  <c r="AD20"/>
  <c r="AC20"/>
  <c r="AB20"/>
  <c r="Y20"/>
  <c r="U20"/>
  <c r="T20"/>
  <c r="L20"/>
  <c r="K20"/>
  <c r="AD19"/>
  <c r="AC19"/>
  <c r="AB19"/>
  <c r="Y19"/>
  <c r="U19"/>
  <c r="T19"/>
  <c r="L19"/>
  <c r="K19"/>
  <c r="AD18"/>
  <c r="AC18"/>
  <c r="AB18"/>
  <c r="Y18"/>
  <c r="U18"/>
  <c r="T18"/>
  <c r="L18"/>
  <c r="K18"/>
  <c r="AD17"/>
  <c r="AC17"/>
  <c r="AB17"/>
  <c r="Y17"/>
  <c r="U17"/>
  <c r="T17"/>
  <c r="L17"/>
  <c r="K17"/>
  <c r="AD16"/>
  <c r="AC16"/>
  <c r="AB16"/>
  <c r="Y16"/>
  <c r="U16"/>
  <c r="T16"/>
  <c r="L16"/>
  <c r="K16"/>
  <c r="AD15"/>
  <c r="AC15"/>
  <c r="AB15"/>
  <c r="Y15"/>
  <c r="U15"/>
  <c r="T15"/>
  <c r="L15"/>
  <c r="K15"/>
  <c r="AD14"/>
  <c r="AC14"/>
  <c r="AB14"/>
  <c r="Y14"/>
  <c r="U14"/>
  <c r="T14"/>
  <c r="L14"/>
  <c r="K14"/>
  <c r="AD13"/>
  <c r="AC13"/>
  <c r="AB13"/>
  <c r="Y13"/>
  <c r="U13"/>
  <c r="T13"/>
  <c r="L13"/>
  <c r="K13"/>
  <c r="AD12"/>
  <c r="AC12"/>
  <c r="AB12"/>
  <c r="Y12"/>
  <c r="U12"/>
  <c r="T12"/>
  <c r="L12"/>
  <c r="K12"/>
  <c r="AD11"/>
  <c r="AC11"/>
  <c r="AB11"/>
  <c r="Y11"/>
  <c r="U11"/>
  <c r="T11"/>
  <c r="L11"/>
  <c r="K11"/>
  <c r="AD10"/>
  <c r="AC10"/>
  <c r="AB10"/>
  <c r="Y10"/>
  <c r="U10"/>
  <c r="T10"/>
  <c r="L10"/>
  <c r="K10"/>
  <c r="AD9"/>
  <c r="AC9"/>
  <c r="AB9"/>
  <c r="Y9"/>
  <c r="U9"/>
  <c r="T9"/>
  <c r="L9"/>
  <c r="K9"/>
  <c r="AD8"/>
  <c r="AC8"/>
  <c r="AB8"/>
  <c r="Y8"/>
  <c r="U8"/>
  <c r="T8"/>
  <c r="L8"/>
  <c r="K8"/>
  <c r="AD7"/>
  <c r="AC7"/>
  <c r="AB7"/>
  <c r="Y7"/>
  <c r="U7"/>
  <c r="T7"/>
  <c r="L7"/>
  <c r="K7"/>
  <c r="AD6"/>
  <c r="AC6"/>
  <c r="AB6"/>
  <c r="Y6"/>
  <c r="U6"/>
  <c r="U22" s="1"/>
  <c r="T6"/>
  <c r="K6"/>
  <c r="X13" i="1" l="1"/>
  <c r="CN38" i="5" s="1"/>
  <c r="AE148" i="4"/>
  <c r="AC33" i="1" s="1"/>
  <c r="CH32" i="5" s="1"/>
  <c r="V148" i="4"/>
  <c r="T33" i="1" s="1"/>
  <c r="BY32" i="5" s="1"/>
  <c r="AD13" i="1"/>
  <c r="CT38" i="5" s="1"/>
  <c r="AE13" i="1"/>
  <c r="CU38" i="5" s="1"/>
  <c r="U13" i="1"/>
  <c r="CK38" i="5" s="1"/>
  <c r="AB152" i="4"/>
  <c r="Z12" i="1" s="1"/>
  <c r="BM38" i="5" s="1"/>
  <c r="Z31" i="1"/>
  <c r="Y32" i="5" s="1"/>
  <c r="Y13" i="1"/>
  <c r="CO38" i="5" s="1"/>
  <c r="O13" i="1"/>
  <c r="CE38" i="5" s="1"/>
  <c r="L13" i="1"/>
  <c r="CB38" i="5" s="1"/>
  <c r="U152" i="4"/>
  <c r="S12" i="1" s="1"/>
  <c r="BF38" i="5" s="1"/>
  <c r="S31" i="1"/>
  <c r="R32" i="5" s="1"/>
  <c r="AN38"/>
  <c r="AE105" i="4"/>
  <c r="AE106"/>
  <c r="AB102"/>
  <c r="Z27" i="1" s="1"/>
  <c r="LC7" i="5" s="1"/>
  <c r="AD102" i="4"/>
  <c r="AB27" i="1" s="1"/>
  <c r="LE7" i="5" s="1"/>
  <c r="Y102" i="4"/>
  <c r="W27" i="1" s="1"/>
  <c r="KZ7" i="5" s="1"/>
  <c r="AC102" i="4"/>
  <c r="AA27" i="1" s="1"/>
  <c r="LD7" i="5" s="1"/>
  <c r="S102" i="4"/>
  <c r="Q27" i="1" s="1"/>
  <c r="KT7" i="5" s="1"/>
  <c r="T102" i="4"/>
  <c r="R27" i="1" s="1"/>
  <c r="KU7" i="5" s="1"/>
  <c r="P102" i="4"/>
  <c r="N27" i="1" s="1"/>
  <c r="KQ7" i="5" s="1"/>
  <c r="U102" i="4"/>
  <c r="S27" i="1" s="1"/>
  <c r="KV7" i="5" s="1"/>
  <c r="AE87" i="4"/>
  <c r="AE69"/>
  <c r="V38" i="5"/>
  <c r="AE51" i="4"/>
  <c r="AH38" i="5"/>
  <c r="M13" i="1"/>
  <c r="CC38" i="5" s="1"/>
  <c r="AE38"/>
  <c r="Y38"/>
  <c r="V13" i="1"/>
  <c r="CL38" i="5" s="1"/>
  <c r="AE24" i="4"/>
  <c r="AE31"/>
  <c r="AE32"/>
  <c r="P13" i="1"/>
  <c r="CF38" i="5" s="1"/>
  <c r="M148" i="4"/>
  <c r="K33" i="1" s="1"/>
  <c r="BP32" i="5" s="1"/>
  <c r="C13" i="1"/>
  <c r="BS38" i="5" s="1"/>
  <c r="D13" i="1"/>
  <c r="BT38" i="5" s="1"/>
  <c r="M121" i="4"/>
  <c r="M111"/>
  <c r="J102"/>
  <c r="H27" i="1" s="1"/>
  <c r="KK7" i="5" s="1"/>
  <c r="K102" i="4"/>
  <c r="I27" i="1" s="1"/>
  <c r="KL7" i="5" s="1"/>
  <c r="M94" i="4"/>
  <c r="G102"/>
  <c r="E27" i="1" s="1"/>
  <c r="KH7" i="5" s="1"/>
  <c r="L102" i="4"/>
  <c r="J27" i="1" s="1"/>
  <c r="KM7" i="5" s="1"/>
  <c r="M84" i="4"/>
  <c r="M75"/>
  <c r="M38" i="5"/>
  <c r="M57" i="4"/>
  <c r="P38" i="5"/>
  <c r="G13" i="1"/>
  <c r="BW38" i="5" s="1"/>
  <c r="M47" i="4"/>
  <c r="M29"/>
  <c r="M8"/>
  <c r="M10"/>
  <c r="M12"/>
  <c r="M14"/>
  <c r="M16"/>
  <c r="M18"/>
  <c r="M20"/>
  <c r="AE151"/>
  <c r="AC34" i="1" s="1"/>
  <c r="DK32" i="5" s="1"/>
  <c r="AE144" i="4"/>
  <c r="AC32" i="1" s="1"/>
  <c r="BE32" i="5" s="1"/>
  <c r="V144" i="4"/>
  <c r="T32" i="1" s="1"/>
  <c r="AV32" i="5" s="1"/>
  <c r="P152" i="4"/>
  <c r="N12" i="1" s="1"/>
  <c r="BA38" i="5" s="1"/>
  <c r="G152" i="4"/>
  <c r="E12" i="1" s="1"/>
  <c r="AR38" i="5" s="1"/>
  <c r="AE101" i="4"/>
  <c r="AE83"/>
  <c r="T152"/>
  <c r="R12" i="1" s="1"/>
  <c r="BE38" i="5" s="1"/>
  <c r="M7" i="4"/>
  <c r="M9"/>
  <c r="M11"/>
  <c r="M13"/>
  <c r="M15"/>
  <c r="M17"/>
  <c r="M19"/>
  <c r="M21"/>
  <c r="S17" i="1"/>
  <c r="R7" i="5" s="1"/>
  <c r="V151" i="4"/>
  <c r="T34" i="1" s="1"/>
  <c r="DB32" i="5" s="1"/>
  <c r="M151" i="4"/>
  <c r="K34" i="1" s="1"/>
  <c r="CS32" i="5" s="1"/>
  <c r="Y152" i="4"/>
  <c r="W12" i="1" s="1"/>
  <c r="BJ38" i="5" s="1"/>
  <c r="AE120" i="4"/>
  <c r="AE121"/>
  <c r="AE114"/>
  <c r="AE115"/>
  <c r="AE110"/>
  <c r="AE111"/>
  <c r="AE93"/>
  <c r="AE94"/>
  <c r="AE96"/>
  <c r="AE97"/>
  <c r="AE84"/>
  <c r="AE86"/>
  <c r="AE78"/>
  <c r="AE79"/>
  <c r="AE74"/>
  <c r="AE75"/>
  <c r="AE59"/>
  <c r="AE60"/>
  <c r="AE64"/>
  <c r="AE65"/>
  <c r="AE56"/>
  <c r="AE50"/>
  <c r="AE46"/>
  <c r="AE47"/>
  <c r="AE40"/>
  <c r="AE23"/>
  <c r="AE37"/>
  <c r="AE28"/>
  <c r="AE36"/>
  <c r="M37"/>
  <c r="AE8"/>
  <c r="AE10"/>
  <c r="AE12"/>
  <c r="AE14"/>
  <c r="AE16"/>
  <c r="AE18"/>
  <c r="AE20"/>
  <c r="AE7"/>
  <c r="AE9"/>
  <c r="AE11"/>
  <c r="AE13"/>
  <c r="AE15"/>
  <c r="AE17"/>
  <c r="AE19"/>
  <c r="AE21"/>
  <c r="K22"/>
  <c r="AE117"/>
  <c r="AE108"/>
  <c r="AE99"/>
  <c r="AE90"/>
  <c r="AE91" s="1"/>
  <c r="AC26" i="1" s="1"/>
  <c r="KC7" i="5" s="1"/>
  <c r="AE81" i="4"/>
  <c r="AE72"/>
  <c r="AE62"/>
  <c r="AE53"/>
  <c r="AE44"/>
  <c r="AE34"/>
  <c r="AE26"/>
  <c r="AE119"/>
  <c r="AE109"/>
  <c r="AE100"/>
  <c r="AE92"/>
  <c r="AE82"/>
  <c r="AE73"/>
  <c r="AE63"/>
  <c r="AE54"/>
  <c r="AE45"/>
  <c r="AE35"/>
  <c r="AE27"/>
  <c r="AE140"/>
  <c r="AC31" i="1" s="1"/>
  <c r="AB32" i="5" s="1"/>
  <c r="AE113" i="4"/>
  <c r="AE104"/>
  <c r="AE95"/>
  <c r="AE85"/>
  <c r="AE76"/>
  <c r="AE66"/>
  <c r="AE58"/>
  <c r="AE49"/>
  <c r="AE39"/>
  <c r="AE30"/>
  <c r="AC22"/>
  <c r="AE6"/>
  <c r="AE116"/>
  <c r="AE107"/>
  <c r="AE98"/>
  <c r="AE88"/>
  <c r="AE80"/>
  <c r="AE70"/>
  <c r="AE61"/>
  <c r="AE52"/>
  <c r="AE43"/>
  <c r="AE33"/>
  <c r="AE25"/>
  <c r="AD152"/>
  <c r="AB12" i="1" s="1"/>
  <c r="BO38" i="5" s="1"/>
  <c r="S152" i="4"/>
  <c r="Q12" i="1" s="1"/>
  <c r="BD38" i="5" s="1"/>
  <c r="J152" i="4"/>
  <c r="H12" i="1" s="1"/>
  <c r="AU38" i="5" s="1"/>
  <c r="M140" i="4"/>
  <c r="K31" i="1" s="1"/>
  <c r="J32" i="5" s="1"/>
  <c r="L152" i="4"/>
  <c r="J12" i="1" s="1"/>
  <c r="AW38" i="5" s="1"/>
  <c r="V140" i="4"/>
  <c r="T31" i="1" s="1"/>
  <c r="S32" i="5" s="1"/>
  <c r="K152" i="4"/>
  <c r="I12" i="1" s="1"/>
  <c r="AV38" i="5" s="1"/>
  <c r="V116" i="4"/>
  <c r="V107"/>
  <c r="V98"/>
  <c r="V88"/>
  <c r="V80"/>
  <c r="V70"/>
  <c r="V61"/>
  <c r="V52"/>
  <c r="V43"/>
  <c r="V33"/>
  <c r="L22"/>
  <c r="V25"/>
  <c r="AD22"/>
  <c r="Y22"/>
  <c r="Y41"/>
  <c r="W19" i="1" s="1"/>
  <c r="CB7" i="5" s="1"/>
  <c r="M117" i="4"/>
  <c r="M99"/>
  <c r="M90"/>
  <c r="M91" s="1"/>
  <c r="K26" i="1" s="1"/>
  <c r="JK7" i="5" s="1"/>
  <c r="M53" i="4"/>
  <c r="M44"/>
  <c r="M26"/>
  <c r="V85"/>
  <c r="V76"/>
  <c r="V58"/>
  <c r="T38"/>
  <c r="R18" i="1" s="1"/>
  <c r="AT7" i="5" s="1"/>
  <c r="M109" i="4"/>
  <c r="M100"/>
  <c r="M82"/>
  <c r="M73"/>
  <c r="M63"/>
  <c r="M54"/>
  <c r="M45"/>
  <c r="M35"/>
  <c r="M27"/>
  <c r="G122"/>
  <c r="E30" i="1" s="1"/>
  <c r="NQ7" i="5" s="1"/>
  <c r="J77" i="4"/>
  <c r="H24" i="1" s="1"/>
  <c r="HB7" i="5" s="1"/>
  <c r="P77" i="4"/>
  <c r="N24" i="1" s="1"/>
  <c r="HH7" i="5" s="1"/>
  <c r="S77" i="4"/>
  <c r="Q24" i="1" s="1"/>
  <c r="HK7" i="5" s="1"/>
  <c r="V114" i="4"/>
  <c r="V105"/>
  <c r="V86"/>
  <c r="V59"/>
  <c r="V50"/>
  <c r="V40"/>
  <c r="V31"/>
  <c r="Y122"/>
  <c r="W30" i="1" s="1"/>
  <c r="OI7" i="5" s="1"/>
  <c r="AC71" i="4"/>
  <c r="AA23" i="1" s="1"/>
  <c r="GR7" i="5" s="1"/>
  <c r="M85" i="4"/>
  <c r="M58"/>
  <c r="M30"/>
  <c r="V117"/>
  <c r="V90"/>
  <c r="V91" s="1"/>
  <c r="T26" i="1" s="1"/>
  <c r="JT7" i="5" s="1"/>
  <c r="V53" i="4"/>
  <c r="V26"/>
  <c r="AD38"/>
  <c r="AB18" i="1" s="1"/>
  <c r="BD7" i="5" s="1"/>
  <c r="M104" i="4"/>
  <c r="M95"/>
  <c r="M76"/>
  <c r="M66"/>
  <c r="V108"/>
  <c r="V99"/>
  <c r="V81"/>
  <c r="V62"/>
  <c r="V44"/>
  <c r="V34"/>
  <c r="Y118"/>
  <c r="W29" i="1" s="1"/>
  <c r="NF7" i="5" s="1"/>
  <c r="M114" i="4"/>
  <c r="M105"/>
  <c r="M96"/>
  <c r="M86"/>
  <c r="M59"/>
  <c r="M50"/>
  <c r="M40"/>
  <c r="M31"/>
  <c r="G71"/>
  <c r="E23" i="1" s="1"/>
  <c r="FV7" i="5" s="1"/>
  <c r="J41" i="4"/>
  <c r="H19" i="1" s="1"/>
  <c r="BM7" i="5" s="1"/>
  <c r="P41" i="4"/>
  <c r="N19" i="1" s="1"/>
  <c r="BS7" i="5" s="1"/>
  <c r="S41" i="4"/>
  <c r="Q19" i="1" s="1"/>
  <c r="BV7" i="5" s="1"/>
  <c r="V109" i="4"/>
  <c r="V100"/>
  <c r="V82"/>
  <c r="V73"/>
  <c r="V63"/>
  <c r="V54"/>
  <c r="V45"/>
  <c r="V35"/>
  <c r="V27"/>
  <c r="Y71"/>
  <c r="W23" i="1" s="1"/>
  <c r="GN7" i="5" s="1"/>
  <c r="AC122" i="4"/>
  <c r="AA30" i="1" s="1"/>
  <c r="OM7" i="5" s="1"/>
  <c r="AB22" i="4"/>
  <c r="L41"/>
  <c r="J19" i="1" s="1"/>
  <c r="BO7" i="5" s="1"/>
  <c r="AB41" i="4"/>
  <c r="Z19" i="1" s="1"/>
  <c r="CE7" i="5" s="1"/>
  <c r="M108" i="4"/>
  <c r="M81"/>
  <c r="M62"/>
  <c r="M34"/>
  <c r="V95"/>
  <c r="V66"/>
  <c r="V30"/>
  <c r="V78"/>
  <c r="T89"/>
  <c r="R25" i="1" s="1"/>
  <c r="IO7" i="5" s="1"/>
  <c r="V68" i="4"/>
  <c r="T71"/>
  <c r="R23" i="1" s="1"/>
  <c r="GI7" i="5" s="1"/>
  <c r="V42" i="4"/>
  <c r="T48"/>
  <c r="R20" i="1" s="1"/>
  <c r="CZ7" i="5" s="1"/>
  <c r="U112" i="4"/>
  <c r="S28" i="1" s="1"/>
  <c r="LY7" i="5" s="1"/>
  <c r="AC89" i="4"/>
  <c r="AA25" i="1" s="1"/>
  <c r="IX7" i="5" s="1"/>
  <c r="AD112" i="4"/>
  <c r="AB28" i="1" s="1"/>
  <c r="MH7" i="5" s="1"/>
  <c r="L38" i="4"/>
  <c r="J18" i="1" s="1"/>
  <c r="AL7" i="5" s="1"/>
  <c r="M120" i="4"/>
  <c r="M110"/>
  <c r="M101"/>
  <c r="M93"/>
  <c r="M83"/>
  <c r="M74"/>
  <c r="M64"/>
  <c r="M46"/>
  <c r="M36"/>
  <c r="M28"/>
  <c r="G67"/>
  <c r="E22" i="1" s="1"/>
  <c r="ES7" i="5" s="1"/>
  <c r="J122" i="4"/>
  <c r="H30" i="1" s="1"/>
  <c r="NT7" i="5" s="1"/>
  <c r="P122" i="4"/>
  <c r="N30" i="1" s="1"/>
  <c r="NZ7" i="5" s="1"/>
  <c r="S122" i="4"/>
  <c r="Q30" i="1" s="1"/>
  <c r="OC7" i="5" s="1"/>
  <c r="L77" i="4"/>
  <c r="J24" i="1" s="1"/>
  <c r="HD7" i="5" s="1"/>
  <c r="V115" i="4"/>
  <c r="V106"/>
  <c r="V97"/>
  <c r="V79"/>
  <c r="V69"/>
  <c r="V60"/>
  <c r="V51"/>
  <c r="V32"/>
  <c r="V24"/>
  <c r="U118"/>
  <c r="S29" i="1" s="1"/>
  <c r="NB7" i="5" s="1"/>
  <c r="U55" i="4"/>
  <c r="S21" i="1" s="1"/>
  <c r="ED7" i="5" s="1"/>
  <c r="U41" i="4"/>
  <c r="S19" i="1" s="1"/>
  <c r="BX7" i="5" s="1"/>
  <c r="Y67" i="4"/>
  <c r="W22" i="1" s="1"/>
  <c r="FK7" i="5" s="1"/>
  <c r="AB77" i="4"/>
  <c r="Z24" i="1" s="1"/>
  <c r="HT7" i="5" s="1"/>
  <c r="AC48" i="4"/>
  <c r="AA20" i="1" s="1"/>
  <c r="DI7" i="5" s="1"/>
  <c r="AD118" i="4"/>
  <c r="AB29" i="1" s="1"/>
  <c r="NK7" i="5" s="1"/>
  <c r="AD55" i="4"/>
  <c r="AB21" i="1" s="1"/>
  <c r="EM7" i="5" s="1"/>
  <c r="AD41" i="4"/>
  <c r="AB19" i="1" s="1"/>
  <c r="CG7" i="5" s="1"/>
  <c r="J67" i="4"/>
  <c r="H22" i="1" s="1"/>
  <c r="EV7" i="5" s="1"/>
  <c r="P67" i="4"/>
  <c r="N22" i="1" s="1"/>
  <c r="FB7" i="5" s="1"/>
  <c r="S67" i="4"/>
  <c r="Q22" i="1" s="1"/>
  <c r="FE7" i="5" s="1"/>
  <c r="L122" i="4"/>
  <c r="J30" i="1" s="1"/>
  <c r="NV7" i="5" s="1"/>
  <c r="U89" i="4"/>
  <c r="S25" i="1" s="1"/>
  <c r="IP7" i="5" s="1"/>
  <c r="U71" i="4"/>
  <c r="S23" i="1" s="1"/>
  <c r="GJ7" i="5" s="1"/>
  <c r="Y112" i="4"/>
  <c r="W28" i="1" s="1"/>
  <c r="MC7" i="5" s="1"/>
  <c r="AB122" i="4"/>
  <c r="Z30" i="1" s="1"/>
  <c r="OL7" i="5" s="1"/>
  <c r="AD89" i="4"/>
  <c r="AB25" i="1" s="1"/>
  <c r="IY7" i="5" s="1"/>
  <c r="AD71" i="4"/>
  <c r="AB23" i="1" s="1"/>
  <c r="GS7" i="5" s="1"/>
  <c r="V72" i="4"/>
  <c r="T77"/>
  <c r="R24" i="1" s="1"/>
  <c r="HL7" i="5" s="1"/>
  <c r="J22" i="4"/>
  <c r="G118"/>
  <c r="E29" i="1" s="1"/>
  <c r="MN7" i="5" s="1"/>
  <c r="G55" i="4"/>
  <c r="E21" i="1" s="1"/>
  <c r="DP7" i="5" s="1"/>
  <c r="G41" i="4"/>
  <c r="E19" i="1" s="1"/>
  <c r="BJ7" i="5" s="1"/>
  <c r="G38" i="4"/>
  <c r="E18" i="1" s="1"/>
  <c r="AG7" i="5" s="1"/>
  <c r="J112" i="4"/>
  <c r="H28" i="1" s="1"/>
  <c r="LN7" i="5" s="1"/>
  <c r="P112" i="4"/>
  <c r="N28" i="1" s="1"/>
  <c r="LT7" i="5" s="1"/>
  <c r="S112" i="4"/>
  <c r="Q28" i="1" s="1"/>
  <c r="LW7" i="5" s="1"/>
  <c r="S22" i="4"/>
  <c r="L67"/>
  <c r="J22" i="1" s="1"/>
  <c r="EX7" i="5" s="1"/>
  <c r="U48" i="4"/>
  <c r="S20" i="1" s="1"/>
  <c r="DA7" i="5" s="1"/>
  <c r="Y55" i="4"/>
  <c r="W21" i="1" s="1"/>
  <c r="EH7" i="5" s="1"/>
  <c r="AB67" i="4"/>
  <c r="Z22" i="1" s="1"/>
  <c r="FN7" i="5" s="1"/>
  <c r="AC77" i="4"/>
  <c r="AA24" i="1" s="1"/>
  <c r="HU7" i="5" s="1"/>
  <c r="AD48" i="4"/>
  <c r="AB20" i="1" s="1"/>
  <c r="DJ7" i="5" s="1"/>
  <c r="V119" i="4"/>
  <c r="T122"/>
  <c r="R30" i="1" s="1"/>
  <c r="OD7" i="5" s="1"/>
  <c r="V92" i="4"/>
  <c r="P55"/>
  <c r="N21" i="1" s="1"/>
  <c r="DY7" i="5" s="1"/>
  <c r="P38" i="4"/>
  <c r="N18" i="1" s="1"/>
  <c r="AP7" i="5" s="1"/>
  <c r="S55" i="4"/>
  <c r="Q21" i="1" s="1"/>
  <c r="EB7" i="5" s="1"/>
  <c r="S38" i="4"/>
  <c r="Q18" i="1" s="1"/>
  <c r="AS7" i="5" s="1"/>
  <c r="L112" i="4"/>
  <c r="J28" i="1" s="1"/>
  <c r="LP7" i="5" s="1"/>
  <c r="Y89" i="4"/>
  <c r="W25" i="1" s="1"/>
  <c r="IT7" i="5" s="1"/>
  <c r="AB112" i="4"/>
  <c r="Z28" i="1" s="1"/>
  <c r="MF7" i="5" s="1"/>
  <c r="V56" i="4"/>
  <c r="T67"/>
  <c r="R22" i="1" s="1"/>
  <c r="FF7" i="5" s="1"/>
  <c r="T22" i="4"/>
  <c r="K38"/>
  <c r="I18" i="1" s="1"/>
  <c r="AK7" i="5" s="1"/>
  <c r="AC38" i="4"/>
  <c r="AA18" i="1" s="1"/>
  <c r="BC7" i="5" s="1"/>
  <c r="G22" i="4"/>
  <c r="G89"/>
  <c r="E25" i="1" s="1"/>
  <c r="IB7" i="5" s="1"/>
  <c r="J118" i="4"/>
  <c r="H29" i="1" s="1"/>
  <c r="MQ7" i="5" s="1"/>
  <c r="J55" i="4"/>
  <c r="H21" i="1" s="1"/>
  <c r="DS7" i="5" s="1"/>
  <c r="J38" i="4"/>
  <c r="H18" i="1" s="1"/>
  <c r="AJ7" i="5" s="1"/>
  <c r="P22" i="4"/>
  <c r="P118"/>
  <c r="N29" i="1" s="1"/>
  <c r="MW7" i="5" s="1"/>
  <c r="S118" i="4"/>
  <c r="Q29" i="1" s="1"/>
  <c r="MZ7" i="5" s="1"/>
  <c r="AB38" i="4"/>
  <c r="Z18" i="1" s="1"/>
  <c r="BB7" i="5" s="1"/>
  <c r="M115" i="4"/>
  <c r="M106"/>
  <c r="M97"/>
  <c r="M87"/>
  <c r="M79"/>
  <c r="M69"/>
  <c r="M60"/>
  <c r="M51"/>
  <c r="M32"/>
  <c r="M24"/>
  <c r="G48"/>
  <c r="E20" i="1" s="1"/>
  <c r="CM7" i="5" s="1"/>
  <c r="J89" i="4"/>
  <c r="H25" i="1" s="1"/>
  <c r="IE7" i="5" s="1"/>
  <c r="J71" i="4"/>
  <c r="H23" i="1" s="1"/>
  <c r="FY7" i="5" s="1"/>
  <c r="P89" i="4"/>
  <c r="N25" i="1" s="1"/>
  <c r="IK7" i="5" s="1"/>
  <c r="P71" i="4"/>
  <c r="N23" i="1" s="1"/>
  <c r="GE7" i="5" s="1"/>
  <c r="S89" i="4"/>
  <c r="Q25" i="1" s="1"/>
  <c r="IN7" i="5" s="1"/>
  <c r="S71" i="4"/>
  <c r="Q23" i="1" s="1"/>
  <c r="GH7" i="5" s="1"/>
  <c r="L118" i="4"/>
  <c r="J29" i="1" s="1"/>
  <c r="MS7" i="5" s="1"/>
  <c r="L55" i="4"/>
  <c r="J21" i="1" s="1"/>
  <c r="DU7" i="5" s="1"/>
  <c r="V120" i="4"/>
  <c r="V110"/>
  <c r="V101"/>
  <c r="V93"/>
  <c r="V83"/>
  <c r="V74"/>
  <c r="V64"/>
  <c r="V46"/>
  <c r="V36"/>
  <c r="V28"/>
  <c r="U77"/>
  <c r="S24" i="1" s="1"/>
  <c r="HM7" i="5" s="1"/>
  <c r="Y48" i="4"/>
  <c r="W20" i="1" s="1"/>
  <c r="DE7" i="5" s="1"/>
  <c r="AB118" i="4"/>
  <c r="Z29" i="1" s="1"/>
  <c r="NI7" i="5" s="1"/>
  <c r="AB55" i="4"/>
  <c r="Z21" i="1" s="1"/>
  <c r="EK7" i="5" s="1"/>
  <c r="AC67" i="4"/>
  <c r="AA22" i="1" s="1"/>
  <c r="FO7" i="5" s="1"/>
  <c r="AD77" i="4"/>
  <c r="AB24" i="1" s="1"/>
  <c r="HV7" i="5" s="1"/>
  <c r="V103" i="4"/>
  <c r="T112"/>
  <c r="R28" i="1" s="1"/>
  <c r="LX7" i="5" s="1"/>
  <c r="Y38" i="4"/>
  <c r="W18" i="1" s="1"/>
  <c r="AY7" i="5" s="1"/>
  <c r="M116" i="4"/>
  <c r="M107"/>
  <c r="M98"/>
  <c r="M88"/>
  <c r="M80"/>
  <c r="M70"/>
  <c r="M61"/>
  <c r="M52"/>
  <c r="M43"/>
  <c r="M33"/>
  <c r="M25"/>
  <c r="J48"/>
  <c r="H20" i="1" s="1"/>
  <c r="CP7" i="5" s="1"/>
  <c r="P48" i="4"/>
  <c r="N20" i="1" s="1"/>
  <c r="CV7" i="5" s="1"/>
  <c r="S48" i="4"/>
  <c r="Q20" i="1" s="1"/>
  <c r="CY7" i="5" s="1"/>
  <c r="L89" i="4"/>
  <c r="J25" i="1" s="1"/>
  <c r="IG7" i="5" s="1"/>
  <c r="L71" i="4"/>
  <c r="J23" i="1" s="1"/>
  <c r="GA7" i="5" s="1"/>
  <c r="V121" i="4"/>
  <c r="V111"/>
  <c r="V94"/>
  <c r="V84"/>
  <c r="V75"/>
  <c r="V65"/>
  <c r="V57"/>
  <c r="V47"/>
  <c r="V37"/>
  <c r="V29"/>
  <c r="U122"/>
  <c r="S30" i="1" s="1"/>
  <c r="OE7" i="5" s="1"/>
  <c r="AB89" i="4"/>
  <c r="Z25" i="1" s="1"/>
  <c r="IW7" i="5" s="1"/>
  <c r="AB71" i="4"/>
  <c r="Z23" i="1" s="1"/>
  <c r="GQ7" i="5" s="1"/>
  <c r="AC112" i="4"/>
  <c r="AA28" i="1" s="1"/>
  <c r="MG7" i="5" s="1"/>
  <c r="AD122" i="4"/>
  <c r="AB30" i="1" s="1"/>
  <c r="ON7" i="5" s="1"/>
  <c r="V113" i="4"/>
  <c r="T118"/>
  <c r="R29" i="1" s="1"/>
  <c r="NA7" i="5" s="1"/>
  <c r="V49" i="4"/>
  <c r="T55"/>
  <c r="R21" i="1" s="1"/>
  <c r="EC7" i="5" s="1"/>
  <c r="V39" i="4"/>
  <c r="T41"/>
  <c r="R19" i="1" s="1"/>
  <c r="BW7" i="5" s="1"/>
  <c r="G112" i="4"/>
  <c r="E28" i="1" s="1"/>
  <c r="LK7" i="5" s="1"/>
  <c r="U38" i="4"/>
  <c r="S18" i="1" s="1"/>
  <c r="AU7" i="5" s="1"/>
  <c r="G77" i="4"/>
  <c r="E24" i="1" s="1"/>
  <c r="GY7" i="5" s="1"/>
  <c r="L48" i="4"/>
  <c r="J20" i="1" s="1"/>
  <c r="CR7" i="5" s="1"/>
  <c r="U67" i="4"/>
  <c r="S22" i="1" s="1"/>
  <c r="FG7" i="5" s="1"/>
  <c r="Y77" i="4"/>
  <c r="W24" i="1" s="1"/>
  <c r="HQ7" i="5" s="1"/>
  <c r="AB48" i="4"/>
  <c r="Z20" i="1" s="1"/>
  <c r="DH7" i="5" s="1"/>
  <c r="AC118" i="4"/>
  <c r="AA29" i="1" s="1"/>
  <c r="NJ7" i="5" s="1"/>
  <c r="AC55" i="4"/>
  <c r="AA21" i="1" s="1"/>
  <c r="EL7" i="5" s="1"/>
  <c r="AC41" i="4"/>
  <c r="AA19" i="1" s="1"/>
  <c r="CF7" i="5" s="1"/>
  <c r="AD67" i="4"/>
  <c r="AB22" i="1" s="1"/>
  <c r="FP7" i="5" s="1"/>
  <c r="M119" i="4"/>
  <c r="K122"/>
  <c r="I30" i="1" s="1"/>
  <c r="NU7" i="5" s="1"/>
  <c r="K118" i="4"/>
  <c r="I29" i="1" s="1"/>
  <c r="MR7" i="5" s="1"/>
  <c r="M113" i="4"/>
  <c r="M103"/>
  <c r="K112"/>
  <c r="I28" i="1" s="1"/>
  <c r="LO7" i="5" s="1"/>
  <c r="M92" i="4"/>
  <c r="K89"/>
  <c r="I25" i="1" s="1"/>
  <c r="IF7" i="5" s="1"/>
  <c r="M78" i="4"/>
  <c r="M72"/>
  <c r="K77"/>
  <c r="I24" i="1" s="1"/>
  <c r="HC7" i="5" s="1"/>
  <c r="K71" i="4"/>
  <c r="I23" i="1" s="1"/>
  <c r="FZ7" i="5" s="1"/>
  <c r="M68" i="4"/>
  <c r="K67"/>
  <c r="I22" i="1" s="1"/>
  <c r="EW7" i="5" s="1"/>
  <c r="M56" i="4"/>
  <c r="K55"/>
  <c r="I21" i="1" s="1"/>
  <c r="DT7" i="5" s="1"/>
  <c r="M49" i="4"/>
  <c r="M42"/>
  <c r="K48"/>
  <c r="I20" i="1" s="1"/>
  <c r="CQ7" i="5" s="1"/>
  <c r="M39" i="4"/>
  <c r="K41"/>
  <c r="I19" i="1" s="1"/>
  <c r="BN7" i="5" s="1"/>
  <c r="V17" i="4"/>
  <c r="V21"/>
  <c r="V104"/>
  <c r="V96"/>
  <c r="V87"/>
  <c r="V9"/>
  <c r="V13"/>
  <c r="V15"/>
  <c r="V16"/>
  <c r="M6"/>
  <c r="V19"/>
  <c r="V20"/>
  <c r="V11"/>
  <c r="V12"/>
  <c r="V7"/>
  <c r="V8"/>
  <c r="V23"/>
  <c r="V6"/>
  <c r="V14"/>
  <c r="M23"/>
  <c r="V10"/>
  <c r="V18"/>
  <c r="AE102" l="1"/>
  <c r="AC27" i="1" s="1"/>
  <c r="LF7" i="5" s="1"/>
  <c r="V102" i="4"/>
  <c r="T27" i="1" s="1"/>
  <c r="KW7" i="5" s="1"/>
  <c r="Y123" i="4"/>
  <c r="W11" i="1" s="1"/>
  <c r="W13" s="1"/>
  <c r="CM38" i="5" s="1"/>
  <c r="AD123" i="4"/>
  <c r="AB11" i="1" s="1"/>
  <c r="AL38" i="5" s="1"/>
  <c r="AC123" i="4"/>
  <c r="AA11" i="1" s="1"/>
  <c r="P123" i="4"/>
  <c r="N11" i="1" s="1"/>
  <c r="N13" s="1"/>
  <c r="CD38" i="5" s="1"/>
  <c r="AB123" i="4"/>
  <c r="Z11" i="1" s="1"/>
  <c r="Z13" s="1"/>
  <c r="CP38" i="5" s="1"/>
  <c r="S123" i="4"/>
  <c r="Q11" i="1" s="1"/>
  <c r="Q13" s="1"/>
  <c r="CG38" i="5" s="1"/>
  <c r="U123" i="4"/>
  <c r="S11" i="1" s="1"/>
  <c r="T123" i="4"/>
  <c r="R11" i="1" s="1"/>
  <c r="R13" s="1"/>
  <c r="CH38" i="5" s="1"/>
  <c r="M102" i="4"/>
  <c r="K27" i="1" s="1"/>
  <c r="KN7" i="5" s="1"/>
  <c r="G123" i="4"/>
  <c r="E11" i="1" s="1"/>
  <c r="O38" i="5" s="1"/>
  <c r="J123" i="4"/>
  <c r="H11" i="1" s="1"/>
  <c r="R38" i="5" s="1"/>
  <c r="L123" i="4"/>
  <c r="J11" i="1" s="1"/>
  <c r="T38" i="5" s="1"/>
  <c r="K123" i="4"/>
  <c r="I11" i="1" s="1"/>
  <c r="I13" s="1"/>
  <c r="BY38" i="5" s="1"/>
  <c r="AA17" i="1"/>
  <c r="Z7" i="5" s="1"/>
  <c r="J17" i="1"/>
  <c r="I7" i="5" s="1"/>
  <c r="M152" i="4"/>
  <c r="K12" i="1" s="1"/>
  <c r="AX38" i="5" s="1"/>
  <c r="Z17" i="1"/>
  <c r="Y7" i="5" s="1"/>
  <c r="Q17" i="1"/>
  <c r="P7" i="5" s="1"/>
  <c r="R17" i="1"/>
  <c r="Q7" i="5" s="1"/>
  <c r="I17" i="1"/>
  <c r="H7" i="5" s="1"/>
  <c r="E17" i="1"/>
  <c r="D7" i="5" s="1"/>
  <c r="H17" i="1"/>
  <c r="G7" i="5" s="1"/>
  <c r="AB17" i="1"/>
  <c r="AA7" i="5" s="1"/>
  <c r="N17" i="1"/>
  <c r="M7" i="5" s="1"/>
  <c r="W17" i="1"/>
  <c r="V7" i="5" s="1"/>
  <c r="AE122" i="4"/>
  <c r="AC30" i="1" s="1"/>
  <c r="OO7" i="5" s="1"/>
  <c r="AE118" i="4"/>
  <c r="AC29" i="1" s="1"/>
  <c r="NL7" i="5" s="1"/>
  <c r="AE48" i="4"/>
  <c r="AC20" i="1" s="1"/>
  <c r="DK7" i="5" s="1"/>
  <c r="AE41" i="4"/>
  <c r="AC19" i="1" s="1"/>
  <c r="CH7" i="5" s="1"/>
  <c r="AE38" i="4"/>
  <c r="AC18" i="1" s="1"/>
  <c r="BE7" i="5" s="1"/>
  <c r="AC152" i="4"/>
  <c r="AE112"/>
  <c r="AC28" i="1" s="1"/>
  <c r="MI7" i="5" s="1"/>
  <c r="AE77" i="4"/>
  <c r="AC24" i="1" s="1"/>
  <c r="HW7" i="5" s="1"/>
  <c r="AE71" i="4"/>
  <c r="AC23" i="1" s="1"/>
  <c r="GT7" i="5" s="1"/>
  <c r="AE55" i="4"/>
  <c r="AC21" i="1" s="1"/>
  <c r="EN7" i="5" s="1"/>
  <c r="AE22" i="4"/>
  <c r="AE67"/>
  <c r="AC22" i="1" s="1"/>
  <c r="FQ7" i="5" s="1"/>
  <c r="AE89" i="4"/>
  <c r="AC25" i="1" s="1"/>
  <c r="IZ7" i="5" s="1"/>
  <c r="V152" i="4"/>
  <c r="T12" i="1" s="1"/>
  <c r="BG38" i="5" s="1"/>
  <c r="M122" i="4"/>
  <c r="K30" i="1" s="1"/>
  <c r="NW7" i="5" s="1"/>
  <c r="M48" i="4"/>
  <c r="K20" i="1" s="1"/>
  <c r="CS7" i="5" s="1"/>
  <c r="M77" i="4"/>
  <c r="K24" i="1" s="1"/>
  <c r="HE7" i="5" s="1"/>
  <c r="V41" i="4"/>
  <c r="T19" i="1" s="1"/>
  <c r="BY7" i="5" s="1"/>
  <c r="M41" i="4"/>
  <c r="K19" i="1" s="1"/>
  <c r="BP7" i="5" s="1"/>
  <c r="M71" i="4"/>
  <c r="K23" i="1" s="1"/>
  <c r="GB7" i="5" s="1"/>
  <c r="V48" i="4"/>
  <c r="T20" i="1" s="1"/>
  <c r="DB7" i="5" s="1"/>
  <c r="M55" i="4"/>
  <c r="K21" i="1" s="1"/>
  <c r="DV7" i="5" s="1"/>
  <c r="M38" i="4"/>
  <c r="K18" i="1" s="1"/>
  <c r="AM7" i="5" s="1"/>
  <c r="V38" i="4"/>
  <c r="T18" i="1" s="1"/>
  <c r="AV7" i="5" s="1"/>
  <c r="V89" i="4"/>
  <c r="T25" i="1" s="1"/>
  <c r="IQ7" i="5" s="1"/>
  <c r="M118" i="4"/>
  <c r="K29" i="1" s="1"/>
  <c r="MT7" i="5" s="1"/>
  <c r="V112" i="4"/>
  <c r="T28" i="1" s="1"/>
  <c r="LZ7" i="5" s="1"/>
  <c r="M112" i="4"/>
  <c r="K28" i="1" s="1"/>
  <c r="LQ7" i="5" s="1"/>
  <c r="V71" i="4"/>
  <c r="T23" i="1" s="1"/>
  <c r="GK7" i="5" s="1"/>
  <c r="V67" i="4"/>
  <c r="T22" i="1" s="1"/>
  <c r="FH7" i="5" s="1"/>
  <c r="M22" i="4"/>
  <c r="V118"/>
  <c r="T29" i="1" s="1"/>
  <c r="NC7" i="5" s="1"/>
  <c r="V77" i="4"/>
  <c r="T24" i="1" s="1"/>
  <c r="HN7" i="5" s="1"/>
  <c r="M67" i="4"/>
  <c r="K22" i="1" s="1"/>
  <c r="EY7" i="5" s="1"/>
  <c r="V55" i="4"/>
  <c r="T21" i="1" s="1"/>
  <c r="EE7" i="5" s="1"/>
  <c r="M89" i="4"/>
  <c r="K25" i="1" s="1"/>
  <c r="IH7" i="5" s="1"/>
  <c r="V122" i="4"/>
  <c r="T30" i="1" s="1"/>
  <c r="OF7" i="5" s="1"/>
  <c r="V22" i="4"/>
  <c r="H42" i="1"/>
  <c r="BI19" i="5" s="1"/>
  <c r="H43" i="1"/>
  <c r="BR19" i="5" s="1"/>
  <c r="H44" i="1"/>
  <c r="CA19" i="5" s="1"/>
  <c r="H45" i="1"/>
  <c r="CJ19" i="5" s="1"/>
  <c r="H46" i="1"/>
  <c r="CS19" i="5" s="1"/>
  <c r="H47" i="1"/>
  <c r="DB19" i="5" s="1"/>
  <c r="H41" i="1"/>
  <c r="AZ19" i="5" s="1"/>
  <c r="E42" i="1"/>
  <c r="BF19" i="5" s="1"/>
  <c r="E43" i="1"/>
  <c r="BO19" i="5" s="1"/>
  <c r="E44" i="1"/>
  <c r="BX19" i="5" s="1"/>
  <c r="E45" i="1"/>
  <c r="CG19" i="5" s="1"/>
  <c r="E46" i="1"/>
  <c r="CP19" i="5" s="1"/>
  <c r="E47" i="1"/>
  <c r="CY19" i="5" s="1"/>
  <c r="E41" i="1"/>
  <c r="AW19" i="5" s="1"/>
  <c r="Z14" i="1"/>
  <c r="Z15"/>
  <c r="Z16"/>
  <c r="Z35"/>
  <c r="EK19" i="5" s="1"/>
  <c r="W14" i="1"/>
  <c r="W15"/>
  <c r="W16"/>
  <c r="W35"/>
  <c r="EH19" i="5" s="1"/>
  <c r="AB14" i="1"/>
  <c r="AB15"/>
  <c r="AB16"/>
  <c r="AB35"/>
  <c r="EM19" i="5" s="1"/>
  <c r="AA14" i="1"/>
  <c r="AA15"/>
  <c r="AA16"/>
  <c r="AA35"/>
  <c r="EL19" i="5" s="1"/>
  <c r="S14" i="1"/>
  <c r="DL38" i="5" s="1"/>
  <c r="S15" i="1"/>
  <c r="EO38" i="5" s="1"/>
  <c r="S16" i="1"/>
  <c r="FR38" i="5" s="1"/>
  <c r="S35" i="1"/>
  <c r="ED19" i="5" s="1"/>
  <c r="R14" i="1"/>
  <c r="DK38" i="5" s="1"/>
  <c r="R15" i="1"/>
  <c r="EN38" i="5" s="1"/>
  <c r="R16" i="1"/>
  <c r="FQ38" i="5" s="1"/>
  <c r="R35" i="1"/>
  <c r="EC19" i="5" s="1"/>
  <c r="J14" i="1"/>
  <c r="DC38" i="5" s="1"/>
  <c r="J15" i="1"/>
  <c r="EF38" i="5" s="1"/>
  <c r="J16" i="1"/>
  <c r="FI38" i="5" s="1"/>
  <c r="J35" i="1"/>
  <c r="DU19" i="5" s="1"/>
  <c r="I14" i="1"/>
  <c r="DB38" i="5" s="1"/>
  <c r="I15" i="1"/>
  <c r="EE38" i="5" s="1"/>
  <c r="I16" i="1"/>
  <c r="FH38" i="5" s="1"/>
  <c r="I35" i="1"/>
  <c r="DT19" i="5" s="1"/>
  <c r="J42" i="1"/>
  <c r="BK19" i="5" s="1"/>
  <c r="J43" i="1"/>
  <c r="BT19" i="5" s="1"/>
  <c r="J44" i="1"/>
  <c r="CC19" i="5" s="1"/>
  <c r="J45" i="1"/>
  <c r="CL19" i="5" s="1"/>
  <c r="J46" i="1"/>
  <c r="CU19" i="5" s="1"/>
  <c r="J47" i="1"/>
  <c r="DD19" i="5" s="1"/>
  <c r="I42" i="1"/>
  <c r="BJ19" i="5" s="1"/>
  <c r="I43" i="1"/>
  <c r="BS19" i="5" s="1"/>
  <c r="I44" i="1"/>
  <c r="CB19" i="5" s="1"/>
  <c r="I45" i="1"/>
  <c r="CK19" i="5" s="1"/>
  <c r="I46" i="1"/>
  <c r="CT19" i="5" s="1"/>
  <c r="I47" i="1"/>
  <c r="DC19" i="5" s="1"/>
  <c r="J41" i="1"/>
  <c r="BB19" i="5" s="1"/>
  <c r="I41" i="1"/>
  <c r="BA19" i="5" s="1"/>
  <c r="AE152" i="4" l="1"/>
  <c r="AC12" i="1" s="1"/>
  <c r="BP38" i="5" s="1"/>
  <c r="AA12" i="1"/>
  <c r="BN38" i="5" s="1"/>
  <c r="AG38"/>
  <c r="AA38"/>
  <c r="X38"/>
  <c r="AK38"/>
  <c r="AJ38"/>
  <c r="AB13" i="1"/>
  <c r="CR38" i="5" s="1"/>
  <c r="V123" i="4"/>
  <c r="T11" i="1" s="1"/>
  <c r="AD38" i="5" s="1"/>
  <c r="S13" i="1"/>
  <c r="CI38" i="5" s="1"/>
  <c r="AC38"/>
  <c r="AB38"/>
  <c r="AC17" i="1"/>
  <c r="AB7" i="5" s="1"/>
  <c r="AE123" i="4"/>
  <c r="AC11" i="1" s="1"/>
  <c r="E13"/>
  <c r="BU38" i="5" s="1"/>
  <c r="H13" i="1"/>
  <c r="BX38" i="5" s="1"/>
  <c r="J13" i="1"/>
  <c r="BZ38" i="5" s="1"/>
  <c r="S38"/>
  <c r="M123" i="4"/>
  <c r="K11" i="1" s="1"/>
  <c r="K13" s="1"/>
  <c r="CA38" i="5" s="1"/>
  <c r="T17" i="1"/>
  <c r="S7" i="5" s="1"/>
  <c r="K17" i="1"/>
  <c r="J7" i="5" s="1"/>
  <c r="T15" i="1"/>
  <c r="T16"/>
  <c r="FS38" i="5" s="1"/>
  <c r="K45" i="1"/>
  <c r="CM19" i="5" s="1"/>
  <c r="AC14" i="1"/>
  <c r="DV38" i="5" s="1"/>
  <c r="T14" i="1"/>
  <c r="AC35"/>
  <c r="EN19" i="5" s="1"/>
  <c r="AC15" i="1"/>
  <c r="EY38" i="5" s="1"/>
  <c r="AC16" i="1"/>
  <c r="GB38" i="5" s="1"/>
  <c r="K43" i="1"/>
  <c r="BU19" i="5" s="1"/>
  <c r="T35" i="1"/>
  <c r="EE19" i="5" s="1"/>
  <c r="K44" i="1"/>
  <c r="CD19" i="5" s="1"/>
  <c r="K41" i="1"/>
  <c r="BC19" i="5" s="1"/>
  <c r="K46" i="1"/>
  <c r="CV19" i="5" s="1"/>
  <c r="K14" i="1"/>
  <c r="DD38" i="5" s="1"/>
  <c r="K47" i="1"/>
  <c r="DE19" i="5" s="1"/>
  <c r="K16" i="1"/>
  <c r="FJ38" i="5" s="1"/>
  <c r="K35" i="1"/>
  <c r="DV19" i="5" s="1"/>
  <c r="K15" i="1"/>
  <c r="K42"/>
  <c r="BL19" i="5" s="1"/>
  <c r="AA13" i="1" l="1"/>
  <c r="CQ38" i="5" s="1"/>
  <c r="T13" i="1"/>
  <c r="CJ38" i="5" s="1"/>
  <c r="AM38"/>
  <c r="AC13" i="1"/>
  <c r="CS38" i="5" s="1"/>
  <c r="U38"/>
  <c r="B42"/>
  <c r="EG38"/>
  <c r="EP38"/>
  <c r="W56" i="1"/>
  <c r="DM38" i="5"/>
  <c r="W57" i="1" l="1"/>
</calcChain>
</file>

<file path=xl/sharedStrings.xml><?xml version="1.0" encoding="utf-8"?>
<sst xmlns="http://schemas.openxmlformats.org/spreadsheetml/2006/main" count="1896" uniqueCount="400">
  <si>
    <t>Particulars</t>
  </si>
  <si>
    <t>Green Finance</t>
  </si>
  <si>
    <t xml:space="preserve">Sustainable Linked Finance </t>
  </si>
  <si>
    <t>Total Finance (excl. staff loan)</t>
  </si>
  <si>
    <t>Renewable Energy</t>
  </si>
  <si>
    <t>Energy &amp; Resource Efficiency</t>
  </si>
  <si>
    <t>Alternative Energy</t>
  </si>
  <si>
    <t>Environment Friendly Brick Production</t>
  </si>
  <si>
    <t>Green/Environment Friendly Establishments</t>
  </si>
  <si>
    <t>Green Agriculture</t>
  </si>
  <si>
    <t>Green CMSME</t>
  </si>
  <si>
    <t xml:space="preserve">Rural </t>
  </si>
  <si>
    <t>Urban</t>
  </si>
  <si>
    <t>Total Amount</t>
  </si>
  <si>
    <t>Rural</t>
  </si>
  <si>
    <t>Total</t>
  </si>
  <si>
    <t>Staff Loan</t>
  </si>
  <si>
    <t>Standard</t>
  </si>
  <si>
    <t>SMA</t>
  </si>
  <si>
    <t>SS</t>
  </si>
  <si>
    <t>DF</t>
  </si>
  <si>
    <t>Recovery During this Quarter</t>
  </si>
  <si>
    <t>Rescheduled During this Quarter</t>
  </si>
  <si>
    <t>Number of Training Organized</t>
  </si>
  <si>
    <t>Sustainable Agriculture</t>
  </si>
  <si>
    <t xml:space="preserve"> Amount</t>
  </si>
  <si>
    <t>Environmental Classification of Finances (Number)*</t>
  </si>
  <si>
    <t>Red</t>
  </si>
  <si>
    <t>Green</t>
  </si>
  <si>
    <t>Others</t>
  </si>
  <si>
    <t>Total Loans/ Investment</t>
  </si>
  <si>
    <t>Loans/Investment under ESDD</t>
  </si>
  <si>
    <t>Low</t>
  </si>
  <si>
    <t>Medium</t>
  </si>
  <si>
    <t>High</t>
  </si>
  <si>
    <t xml:space="preserve">MIS for ESRM? (Yes/No) </t>
  </si>
  <si>
    <t xml:space="preserve">MIS for SF? (Yes/No) </t>
  </si>
  <si>
    <t xml:space="preserve">MIS for CRF? (Yes/No) </t>
  </si>
  <si>
    <t xml:space="preserve">Review the SF policies/strategies as per ICC guidelines of BB?(Yes/No) </t>
  </si>
  <si>
    <t xml:space="preserve">Steps taken for capacity building of employee? (Yes/No) </t>
  </si>
  <si>
    <t xml:space="preserve">Steps taken for awareness building of customers? (Yes/No) </t>
  </si>
  <si>
    <t xml:space="preserve">Does the institution’s website contain a specific section separated for Sustainable Finance/Banking related issue? (Yes/No) </t>
  </si>
  <si>
    <t xml:space="preserve">Does the institution’s annual report contain a specific section separated for Sustainable Finance/Banking related issue? (Yes/No) </t>
  </si>
  <si>
    <t xml:space="preserve">Reporting to SFD/Compliance with time to time SFD instructions in due time? (Yes/No) </t>
  </si>
  <si>
    <t>Serial No.</t>
  </si>
  <si>
    <t>Electricity Consumption per employee (January to reporting quarter)</t>
  </si>
  <si>
    <t>Climate Risk Fund-Events</t>
  </si>
  <si>
    <t>Climate Risk Fund-Projects</t>
  </si>
  <si>
    <t>Climate Risk Fund-Concessional Loans</t>
  </si>
  <si>
    <t>Sustainable Finance</t>
  </si>
  <si>
    <t>Total Assets (as per balance sheet)</t>
  </si>
  <si>
    <t>Circular Economy &amp; Eco-Projects Financing</t>
  </si>
  <si>
    <t>Blue Economy Financing</t>
  </si>
  <si>
    <t>Information and Communication Technology</t>
  </si>
  <si>
    <t>Miscellaneous</t>
  </si>
  <si>
    <t>Green Category or Environment Friendly Sector</t>
  </si>
  <si>
    <t>Solar Home System</t>
  </si>
  <si>
    <t>Solar Park</t>
  </si>
  <si>
    <t>Solar Irrigation Pumping System</t>
  </si>
  <si>
    <t>Net Metering Rooftop Solar System</t>
  </si>
  <si>
    <t>Solar Pump for Drinking Water</t>
  </si>
  <si>
    <t>Solar Powered Cold Storage</t>
  </si>
  <si>
    <t>Integrated Cow Rearing and Setting up of Bio-gas Plant</t>
  </si>
  <si>
    <t>Wind Power Plant</t>
  </si>
  <si>
    <t>Hydro Power Plant</t>
  </si>
  <si>
    <t>Sub Total</t>
  </si>
  <si>
    <t>i. Energy Efficiency</t>
  </si>
  <si>
    <t>ii. Resource Efficiency</t>
  </si>
  <si>
    <t>iv. Air ventilation and circulation efficiency</t>
  </si>
  <si>
    <t>Auto Sensor Power Switch Assembly Plant</t>
  </si>
  <si>
    <t>Energy Efficient Cook Stove Assembly Plant</t>
  </si>
  <si>
    <t>Energy Efficient Lime Kiln</t>
  </si>
  <si>
    <t>Improved Rice Parboiling System</t>
  </si>
  <si>
    <t>Liquid Waste Management</t>
  </si>
  <si>
    <t>Biological ETP</t>
  </si>
  <si>
    <t>Combination of Biological and Chemical ETP</t>
  </si>
  <si>
    <t>Conversion  of Chemical ETP into Combination of Biological and Chemical ETP</t>
  </si>
  <si>
    <t>Central ETP</t>
  </si>
  <si>
    <t>Waste Water Treatment Plant</t>
  </si>
  <si>
    <t>Sewage Water Treatment Plant</t>
  </si>
  <si>
    <t>Compost Production from City/Municipal  Waste Plant</t>
  </si>
  <si>
    <t>PET Bottle Recycling Plant</t>
  </si>
  <si>
    <t>Plastic Waste (PVC, PP, LDPE, HDPE, PS) Recycling Plant</t>
  </si>
  <si>
    <t>Paper Recycling Plant</t>
  </si>
  <si>
    <t xml:space="preserve">Battery (Solar/Led Acid/Lithium Ion) Recycling Plant </t>
  </si>
  <si>
    <t>Compressed Block-Brick</t>
  </si>
  <si>
    <t>Foam Concrete Brick</t>
  </si>
  <si>
    <t>Palm oil production</t>
  </si>
  <si>
    <t>Organic Farming</t>
  </si>
  <si>
    <t>Rooftop Agriculture/Vertical Farming or Gardening</t>
  </si>
  <si>
    <t xml:space="preserve">Fish cultivation in cage </t>
  </si>
  <si>
    <t xml:space="preserve">Bio-flock fish cultivation </t>
  </si>
  <si>
    <t>Integrated Recycling System (IRS) fish cultivation/Bottom clean fish cultivation</t>
  </si>
  <si>
    <t>Financing in coastal aquaculture</t>
  </si>
  <si>
    <t>Floating system cultivation, Hydroponic cultivation/farming</t>
  </si>
  <si>
    <t>Financing in Cottage Industry</t>
  </si>
  <si>
    <t>Green Socially Responsible Financing (SRF)</t>
  </si>
  <si>
    <t xml:space="preserve">Financing in Govt. approved Eco-tourism project </t>
  </si>
  <si>
    <t>Grand Total</t>
  </si>
  <si>
    <t>Outstanding</t>
  </si>
  <si>
    <t>Solar Grid</t>
  </si>
  <si>
    <t>Biogas Plants</t>
  </si>
  <si>
    <t>Portable Solar Charging Station</t>
  </si>
  <si>
    <t>v. Business process automation</t>
  </si>
  <si>
    <t xml:space="preserve">Unclassified(UC) </t>
  </si>
  <si>
    <t xml:space="preserve">Classified </t>
  </si>
  <si>
    <t>B/L</t>
  </si>
  <si>
    <t>Sustainable MSME</t>
  </si>
  <si>
    <t>Eco-industrial parks</t>
  </si>
  <si>
    <t>Establishment of Green Industry certified by appropriate authority (In Bangladesh - SREDA, Internationally - USGBC-LEED, BREEAM, CASBEE, EDGE, GRIHA)</t>
  </si>
  <si>
    <t>Establishment of Green Building certified by appropriate authority (In Bangladesh - SREDA, Internationally - USGBC-LEED, BREEAM, CASBEE, EDGE, GRIHA)</t>
  </si>
  <si>
    <t>Affordable Green Housing</t>
  </si>
  <si>
    <t>Health and Healthcare Services</t>
  </si>
  <si>
    <t>Marine sustainable Fisheries</t>
  </si>
  <si>
    <t>Mariculture</t>
  </si>
  <si>
    <t>Coastal Ecotourism</t>
  </si>
  <si>
    <t>Marine Plastic Pollution</t>
  </si>
  <si>
    <t>Coastal Renewable Energy</t>
  </si>
  <si>
    <t>Maritime Transport</t>
  </si>
  <si>
    <t>Green Shipyard (Ship building and ship breaking) certified by appropriate authority (compliant with the International Maritime Organization (IMO) Guidelines for Safe and Environmentally Sound Ship Recycling under the Hong Kong Convention)</t>
  </si>
  <si>
    <t>Eco Port</t>
  </si>
  <si>
    <t>Marine protection</t>
  </si>
  <si>
    <t>Hi-Tech Park</t>
  </si>
  <si>
    <t>Broadband Networks and IT solutions</t>
  </si>
  <si>
    <t>Internet of Things (IOT)</t>
  </si>
  <si>
    <t>Artificial Intelligence</t>
  </si>
  <si>
    <t>Robotics</t>
  </si>
  <si>
    <t>Research and development for Sustainable Activities</t>
  </si>
  <si>
    <t xml:space="preserve"> Sustainable Linked Finance (Sector &amp; Product/Projects/Initiatives-wise)</t>
  </si>
  <si>
    <t>Crops</t>
  </si>
  <si>
    <t>Pisciculture</t>
  </si>
  <si>
    <t>Crop Storage</t>
  </si>
  <si>
    <t>Livestock</t>
  </si>
  <si>
    <t>Poverty Alleviation</t>
  </si>
  <si>
    <t>Irrigation Tools</t>
  </si>
  <si>
    <t>Agricultural Tools</t>
  </si>
  <si>
    <t>Others (time-to-time as recognized by BB)</t>
  </si>
  <si>
    <t>Socially Responsible Financing</t>
  </si>
  <si>
    <t>Financing/Investment through MFI (MRA Regulated)/NGO (Govt. Approved) Linkage Mode for capacity building, Education, employment generation including self employment</t>
  </si>
  <si>
    <t>Financing in trading of green and agro products using ICT/online/e-business platform (as recognized by BB)</t>
  </si>
  <si>
    <t>Financing in Orphanage/Child Rehabilitation Center/Old Age Home</t>
  </si>
  <si>
    <t>i</t>
  </si>
  <si>
    <t>ii</t>
  </si>
  <si>
    <t>iii</t>
  </si>
  <si>
    <t>iv</t>
  </si>
  <si>
    <t>v</t>
  </si>
  <si>
    <t>vi</t>
  </si>
  <si>
    <t>vii</t>
  </si>
  <si>
    <t>viii</t>
  </si>
  <si>
    <t>Orange</t>
  </si>
  <si>
    <t>Yellow</t>
  </si>
  <si>
    <t>*Ref: The Environment Conservation Rules, 2023</t>
  </si>
  <si>
    <t>Net Green House Gas Emissions</t>
  </si>
  <si>
    <t>Scope-3 GHGs</t>
  </si>
  <si>
    <t>Scope-2 GHGs</t>
  </si>
  <si>
    <t>Scope-1 GHGs</t>
  </si>
  <si>
    <t>Gross Green House Gas Emissions</t>
  </si>
  <si>
    <t>Sustainable Linked Finance</t>
  </si>
  <si>
    <t>Socially Responsible Finance</t>
  </si>
  <si>
    <t>Gender Linked Finance (Female)</t>
  </si>
  <si>
    <t>Transition Finance</t>
  </si>
  <si>
    <t>Financing in agriculture (full organic and environment friendly)</t>
  </si>
  <si>
    <t>Agricultural financing above 2.5 million</t>
  </si>
  <si>
    <t>Financing in E&amp;S sensitive retail &amp; trading enterprises</t>
  </si>
  <si>
    <t>Financing in Small Enterprises above 3 million</t>
  </si>
  <si>
    <t>Financing in all Medium Enterprises above 5 million</t>
  </si>
  <si>
    <t>Financing in Infrastructure Projects</t>
  </si>
  <si>
    <t>Sustainable Finance Help Desk</t>
  </si>
  <si>
    <t>The progress report of Sustainable Finance Unit submitted regularly to Sustainable Finance Committee and Risk Management Committee/Executive Committee or not? (Yes/No)</t>
  </si>
  <si>
    <t>Do you publish Sustainability Report of your organisation? (Yes/No)</t>
  </si>
  <si>
    <t>Have you adopted ESMS in your portfolio level? (Yes/No)</t>
  </si>
  <si>
    <t>Low Risk Rated (as per ESDD) Micro enterprises</t>
  </si>
  <si>
    <t>Low Risk Rated (as per ESDD) Small enterprises</t>
  </si>
  <si>
    <t>Low Risk Rated (as per ESDD) Medium enterprises</t>
  </si>
  <si>
    <t>Other Sustainable Linked Finance</t>
  </si>
  <si>
    <t>Quarter</t>
  </si>
  <si>
    <t>Reporting Officer-1</t>
  </si>
  <si>
    <t>Designation:</t>
  </si>
  <si>
    <t>Contact No:</t>
  </si>
  <si>
    <t>Reporting Officer-2</t>
  </si>
  <si>
    <t xml:space="preserve">Name: </t>
  </si>
  <si>
    <t>Bank/FI Name</t>
  </si>
  <si>
    <t xml:space="preserve">Email: </t>
  </si>
  <si>
    <t>Sustainable Finance Unit Head</t>
  </si>
  <si>
    <t>HO Address</t>
  </si>
  <si>
    <t>Green Socially Responsible Financing</t>
  </si>
  <si>
    <t>Sustainable Linked Socially Responsible Financing</t>
  </si>
  <si>
    <t>(Amount in Million Taka)</t>
  </si>
  <si>
    <t>Name:</t>
  </si>
  <si>
    <t>Email:</t>
  </si>
  <si>
    <t>Number</t>
  </si>
  <si>
    <t>Total Number</t>
  </si>
  <si>
    <t>Table:1</t>
  </si>
  <si>
    <t>Table:2</t>
  </si>
  <si>
    <t>Table:3</t>
  </si>
  <si>
    <t>Table:4</t>
  </si>
  <si>
    <t>Carbon Foot Print</t>
  </si>
  <si>
    <t xml:space="preserve">Do you have gender diversity in leadership roles within the institution? (Yes/No) </t>
  </si>
  <si>
    <t xml:space="preserve">Do you have policies that prevent gender-based discrimination within the institution? (Yes/No) </t>
  </si>
  <si>
    <t xml:space="preserve">Do your institution's board and leadership ensure meaningful representation of women? (Yes/No) </t>
  </si>
  <si>
    <t xml:space="preserve">Do your institution represent women in leadership positions within the green banking initiatives or Sustainable Finance Units or Departments? (Yes/No) </t>
  </si>
  <si>
    <t xml:space="preserve">Do you have internal policies that support work-life balance, enabling women to thrive in both their professional and personal roles? (Yes/No) </t>
  </si>
  <si>
    <t xml:space="preserve">Does your Head office reside in Green Building? (Yes/No) </t>
  </si>
  <si>
    <t>Do you have equity shares in Digital Banks of Bangladesh? (Yes/No)</t>
  </si>
  <si>
    <t>Have you adopted a board approved decarbonization plan? (Yes/No)</t>
  </si>
  <si>
    <t>Do you publish TCFD of your organisation in annual report? (Yes/No)</t>
  </si>
  <si>
    <t>Qualitative Components</t>
  </si>
  <si>
    <t>Number of Projects/Initiatives Rated (during the quarter)</t>
  </si>
  <si>
    <t xml:space="preserve">Amount of Rated Projects/Initiatives Financed (during the quarter)
</t>
  </si>
  <si>
    <t>Outstanding of ESDD Rated Projects and Initiatives</t>
  </si>
  <si>
    <t>Agricultural financing not more than 2.5 million</t>
  </si>
  <si>
    <t>Financing in all Medium Enterprises not more than 5 million</t>
  </si>
  <si>
    <t>Financing in Small Enterprises not more than  3 million</t>
  </si>
  <si>
    <t xml:space="preserve">  Green Finance (Sector &amp; Product/Projects/Initiatives-wise)</t>
  </si>
  <si>
    <t>Sectors</t>
  </si>
  <si>
    <t>Total Number of Accounts *</t>
  </si>
  <si>
    <t>Number of Accounts using Internet Banking *</t>
  </si>
  <si>
    <t>Number of Accounts using Smart-Phone App-based banking*</t>
  </si>
  <si>
    <t>Number of Online Branches *</t>
  </si>
  <si>
    <t>Total Number of MFS Accounts *</t>
  </si>
  <si>
    <t>Number of Branches *</t>
  </si>
  <si>
    <t>Number of Sub-Branches *</t>
  </si>
  <si>
    <t>Number of Solar-Powered Branches *</t>
  </si>
  <si>
    <t>Number of Branches with Rainwater Harvesting *</t>
  </si>
  <si>
    <t>Number of BB accredited Green Branches  *</t>
  </si>
  <si>
    <t>Number of ATM Booths *</t>
  </si>
  <si>
    <t>Number of Agent Outlets *</t>
  </si>
  <si>
    <t>Water Consumption per employee (January to reporting quarter)</t>
  </si>
  <si>
    <t>Paper Usage Per Employee (January to reporting quarter)</t>
  </si>
  <si>
    <t>Transport expense for official purpose per employee (January to reporting quarter)</t>
  </si>
  <si>
    <t>Number of Green Product Financed (January to reporting quarter)</t>
  </si>
  <si>
    <t>Total Investment of Bank/FI (as per balance sheet)</t>
  </si>
  <si>
    <t>Green Equity (as per balance sheet)</t>
  </si>
  <si>
    <t>Outstanding of Impact Fund</t>
  </si>
  <si>
    <t>Outstanding of Green Sukuk</t>
  </si>
  <si>
    <t>Number of decision taken by the BoD/(Regional Office/SMT in case of FCBs) in SF? *</t>
  </si>
  <si>
    <t>Number of decision taken by the BoD/(Regional Office/SMT in case of FCBs) in GF? *</t>
  </si>
  <si>
    <t>Number of decision taken by the BoD/(Regional Office/SMT in case of foreign banks) in Green Banking activities other than GF? *</t>
  </si>
  <si>
    <t>Number of decision taken by the Risk Management Committee of BoD/(Regional Office/SMT in case of foreign banks) in SF? *</t>
  </si>
  <si>
    <t>Number of trainings provided to the assigned Officers/Staffs of Help Desk *</t>
  </si>
  <si>
    <t>Number of sustainable finance related loans applied through Help Desk *</t>
  </si>
  <si>
    <t>Amount of sustainable finance related loans applied through Help Desk *</t>
  </si>
  <si>
    <t>How many of your branches reside in Green Building? *</t>
  </si>
  <si>
    <t>Sustainable Finance Report</t>
  </si>
  <si>
    <t>Term Loan Disbursement (excl. staff loan)</t>
  </si>
  <si>
    <t xml:space="preserve">Solid Waste Management </t>
  </si>
  <si>
    <t>Number of Customers Trained</t>
  </si>
  <si>
    <t>Number of Green Sector Financed (January to reporting quarter)</t>
  </si>
  <si>
    <t>Exposure of Climate Related Physical Risk at Portfolio Level</t>
  </si>
  <si>
    <t>Exposure of Climate Related Transition Risk at Portfolio Level</t>
  </si>
  <si>
    <t>Investment in Green Bond (during the quarter)</t>
  </si>
  <si>
    <t>Investment in Green Sukuk (during the quarter)</t>
  </si>
  <si>
    <t>Investment in Impact Fund (during the quarter)</t>
  </si>
  <si>
    <t xml:space="preserve">Outstanding of Green Bond </t>
  </si>
  <si>
    <t>Achievement GF (as per percentage)</t>
  </si>
  <si>
    <t>Achievement SF (as per percentage)</t>
  </si>
  <si>
    <t>Financing in Small/Medium Enterprises (other than serial number 6 to 9)</t>
  </si>
  <si>
    <t>* January to Reporting Quarter</t>
  </si>
  <si>
    <t>** Cumulative data</t>
  </si>
  <si>
    <t>Number of Dedicated Sustainable Finance Help Desk **</t>
  </si>
  <si>
    <t>Number of assigned Officers/Staffs for Help Desk **</t>
  </si>
  <si>
    <t xml:space="preserve">Is there any separate target of sustainable finance fixed for Help Desk? (Yes/No) </t>
  </si>
  <si>
    <t>Sustainable Products/ Initiatives/Projects</t>
  </si>
  <si>
    <t>Financing in Cottage, Micro, Retail, Trading Enterprises &amp; Consumer Financing</t>
  </si>
  <si>
    <t xml:space="preserve">Amount </t>
  </si>
  <si>
    <t>Non-Performing Loans/Investment</t>
  </si>
  <si>
    <t>Number of complaints received related to sustainable finance through Help Desk *</t>
  </si>
  <si>
    <t>Number of complaints received related to sustainable finance being settled through Help Desk *</t>
  </si>
  <si>
    <t>Have your institution undertaken climate and/or nature related risk scenario analysis and/or stress testing? (Yes/No)</t>
  </si>
  <si>
    <t xml:space="preserve">Number </t>
  </si>
  <si>
    <t xml:space="preserve">The institution has gender-sensitive risk assessment methodologies, recognizing that woman entrepreneurs may face unique challenges. (Yes/No) </t>
  </si>
  <si>
    <t>Amount of New Entrepreneurs Financed in Sustainable Finance (in million Tk) *</t>
  </si>
  <si>
    <t>Number of New Entrepreneurs Financed in Sustainable Finance *</t>
  </si>
  <si>
    <t>Number of New Entrepreneurs Found in Sustainable Finance*</t>
  </si>
  <si>
    <t xml:space="preserve">The institution is committed to providing equal access to financial services for women, especially in terms of loans and credit. (Yes/No) </t>
  </si>
  <si>
    <t>Table:5</t>
  </si>
  <si>
    <t>Table-6</t>
  </si>
  <si>
    <t>Table-7</t>
  </si>
  <si>
    <t>Table:8</t>
  </si>
  <si>
    <t>* Cumulative data</t>
  </si>
  <si>
    <r>
      <t xml:space="preserve"> Emissions of Green House Gas (in Metric tons of CO</t>
    </r>
    <r>
      <rPr>
        <sz val="8"/>
        <color theme="1"/>
        <rFont val="Times New Roman"/>
        <family val="1"/>
      </rPr>
      <t>2</t>
    </r>
    <r>
      <rPr>
        <sz val="12"/>
        <color theme="1"/>
        <rFont val="Times New Roman"/>
        <family val="1"/>
      </rPr>
      <t>e)</t>
    </r>
  </si>
  <si>
    <t>Solar Photovoltaic (PV) Assembly/Manufacturing Plant</t>
  </si>
  <si>
    <t>Solar Water Heater Assembly/Manufacturing Plant</t>
  </si>
  <si>
    <t>Solar Cooker Assembly/Manufacturing Plant</t>
  </si>
  <si>
    <t>Solar Air Heater &amp; Cooling System Assembly/Manufacturing Plant</t>
  </si>
  <si>
    <t>Solid Waste Management</t>
  </si>
  <si>
    <t>Methane Recovery and Power Production from City/Municipal Waste Plant</t>
  </si>
  <si>
    <t>Hazardous Waste Management Unit/Plant</t>
  </si>
  <si>
    <t>Medical Waste Management Unit/Plant</t>
  </si>
  <si>
    <t>E-Waste Management Unit/Plant</t>
  </si>
  <si>
    <t>Sludge Management Unit/Plant</t>
  </si>
  <si>
    <t>Recyclable Bag Manufacturing Plant</t>
  </si>
  <si>
    <t>Recyclable Poly Propylene Thread and Bag Manufacturing Plant</t>
  </si>
  <si>
    <t>Recycling &amp; Recyclable Goods Manufacturing Plant</t>
  </si>
  <si>
    <t>Biodegradable/Reusable/Compostable Items Manufacturing Plant</t>
  </si>
  <si>
    <t>Solar powered/used Items Manufacturing Plant</t>
  </si>
  <si>
    <t>Jute Products Manufacturing Plant</t>
  </si>
  <si>
    <t>Environment Friendly/Brick Kiln Efficiency Improvement Project (Tunnel Kiln, HHK and other eco-friendly bricks)</t>
  </si>
  <si>
    <r>
      <t xml:space="preserve">Establishment Green Featured Buildings (Characteristics have been given in </t>
    </r>
    <r>
      <rPr>
        <b/>
        <sz val="12"/>
        <color theme="1"/>
        <rFont val="Times New Roman"/>
        <family val="1"/>
      </rPr>
      <t>Annex-1</t>
    </r>
    <r>
      <rPr>
        <sz val="12"/>
        <color theme="1"/>
        <rFont val="Times New Roman"/>
        <family val="1"/>
      </rPr>
      <t>)</t>
    </r>
  </si>
  <si>
    <t xml:space="preserve">Concerning Factory working environment and safety (Fire defense system, disaster defense and prevention system, workers' health safety system) </t>
  </si>
  <si>
    <t>Earthworm compost manure production</t>
  </si>
  <si>
    <t>Organic manure production from slurry</t>
  </si>
  <si>
    <t>Forestation (Social/integrated/Agro)</t>
  </si>
  <si>
    <t xml:space="preserve">Community Investment for addressing Climate Resilience and Disaster Management in a concessional rate (finance to clean air, clean water, minimizing industrial and municipal waste, recovery and protection of water bodies, marshy lands, expansion of green coastal belt, water purification, sustainable sanitation, water blockage mitigation, soil and water salinity mitigation, river erosion prevention )  </t>
  </si>
  <si>
    <t>Financing in Green/Clean transportation projects (cycles, hybrid car, green vehicles those run on wind, solar energy, electricity, hydrogen, bio-fuels etc.)</t>
  </si>
  <si>
    <r>
      <t xml:space="preserve">Digital Loan/credit using </t>
    </r>
    <r>
      <rPr>
        <b/>
        <sz val="12"/>
        <color theme="1"/>
        <rFont val="Times New Roman"/>
        <family val="1"/>
      </rPr>
      <t>MFS</t>
    </r>
    <r>
      <rPr>
        <sz val="12"/>
        <color theme="1"/>
        <rFont val="Times New Roman"/>
        <family val="1"/>
      </rPr>
      <t xml:space="preserve"> or other digital medium</t>
    </r>
  </si>
  <si>
    <t>Financing projects that promote cultural preservation, arts and heritage conservation.</t>
  </si>
  <si>
    <t>Financing projects and businesses that promote gender equality, such as those supporting women entrepreneurs, addressing gender-based violence and promoting women's rights.</t>
  </si>
  <si>
    <t>Natural ecosystem protection and restoration.</t>
  </si>
  <si>
    <t>Sustainable Supply Chain Management</t>
  </si>
  <si>
    <t>Manufacture and assembly of green building products</t>
  </si>
  <si>
    <t>Men</t>
  </si>
  <si>
    <t>Women</t>
  </si>
  <si>
    <t xml:space="preserve">Men </t>
  </si>
  <si>
    <t>Low Risk Rated Projects/Initiatives using ESDD checklist (other than GF, SA, SMSME, SRF and Working capital and demand loan of Green Products)</t>
  </si>
  <si>
    <t>Working capital and demand loan of Green Products/projects/initiatives</t>
  </si>
  <si>
    <t xml:space="preserve">Do you have gender-responsive policies in the workplace, such as maternity leave, flexible work arrangements and initiatives that promote a conducive environment for women's career growth? (Yes/No) </t>
  </si>
  <si>
    <t>Number of New Entrepreneurs Trained in Sustainable Finance *</t>
  </si>
  <si>
    <t>Sl No.</t>
  </si>
  <si>
    <t>Product No.</t>
  </si>
  <si>
    <t xml:space="preserve">Green CMSME </t>
  </si>
  <si>
    <t>Number of Employees Trained</t>
  </si>
  <si>
    <t>SI No.</t>
  </si>
  <si>
    <t>Environmental &amp; Social Risk Management</t>
  </si>
  <si>
    <t>Financing in all large manufacturing and service enterprises</t>
  </si>
  <si>
    <t>Managing Director/CEO/Country Head</t>
  </si>
  <si>
    <t>Number of Projects/Initiatives Financed (during the quarter)</t>
  </si>
  <si>
    <t>Number of Projects/Initiatives that ESAP incorporated (during the quarter)</t>
  </si>
  <si>
    <t>Number of Projects/Initiatives gone through Escalation Matrix(during the quarter)</t>
  </si>
  <si>
    <t>Number of Projects/Initiatives gone through Monitoring of E&amp;S risks and compliance(during the quarter)</t>
  </si>
  <si>
    <t>(Amount in Million Tk)</t>
  </si>
  <si>
    <t>Number of Branches with Solid Waste Management *</t>
  </si>
  <si>
    <t>Number of Solar-Powered ATM Booths *</t>
  </si>
  <si>
    <t>Number of Solar-Powered Agent Outlets *</t>
  </si>
  <si>
    <t>Shareholders' Equity (as per balance sheet)</t>
  </si>
  <si>
    <t>iii. Heat and temperature Management</t>
  </si>
  <si>
    <t xml:space="preserve">vi. Operations Management </t>
  </si>
  <si>
    <t>vii. Waste Management</t>
  </si>
  <si>
    <t>viii. Water use Management</t>
  </si>
  <si>
    <t>ix. Human resources development and Management</t>
  </si>
  <si>
    <t>LED Bulb/Tube Manufacturing/Assembly Plant</t>
  </si>
  <si>
    <t>Lithium Battery Manufacturing Plant</t>
  </si>
  <si>
    <t>Pyrolysis Processed Oil/Bio-crude Oil/Bio Fuel Manufacturing Plant</t>
  </si>
  <si>
    <t>x. Accounting, Inventory Management, Marketing, Sales and Security Management Automation</t>
  </si>
  <si>
    <t>Financing in educational institutions, scholarship programs or EdTech startups that aim to improve access to quality education and workforce development.</t>
  </si>
  <si>
    <t xml:space="preserve">Do you have provision of gender-sensitive training programs for employees, raising awareness about gender issues, unconscious bias, and promoting an inclusive work environment? (Yes/No) </t>
  </si>
  <si>
    <t>Area/Sector Wise Green Finance</t>
  </si>
  <si>
    <t>Amount</t>
  </si>
  <si>
    <t>Environmental Classification of Finances</t>
  </si>
  <si>
    <t>Total Loan/Investment</t>
  </si>
  <si>
    <t>Total Loan/Investment Under ESDD</t>
  </si>
  <si>
    <t>Environmental Conservation in Business Center</t>
  </si>
  <si>
    <t>Green Investment (In Million)</t>
  </si>
  <si>
    <t>Capacity Building on Green Banking</t>
  </si>
  <si>
    <t>Climate Risk Fund (Amounts in Million)</t>
  </si>
  <si>
    <t>Number of Branches</t>
  </si>
  <si>
    <t>Events</t>
  </si>
  <si>
    <t>Projects</t>
  </si>
  <si>
    <t>Concessional Loans</t>
  </si>
  <si>
    <t>1. Renewable Energy</t>
  </si>
  <si>
    <t>2. Energy &amp; Resource Efficiency</t>
  </si>
  <si>
    <t>3. Alternative Energy</t>
  </si>
  <si>
    <t>4. Liquid Waste Management</t>
  </si>
  <si>
    <t xml:space="preserve">5. Solid Waste Management </t>
  </si>
  <si>
    <t>6. Circular Economy &amp; Eco-Projects Financing</t>
  </si>
  <si>
    <t>7. Environment Friendly Brick Production</t>
  </si>
  <si>
    <t>8. Green/Environment Friendly Establishments</t>
  </si>
  <si>
    <t>9. Green Agriculture</t>
  </si>
  <si>
    <t xml:space="preserve">10. Green CMSME </t>
  </si>
  <si>
    <t>11. Green Socially Responsible Financing</t>
  </si>
  <si>
    <t>12. Blue Economy Financing</t>
  </si>
  <si>
    <t>13. Information and Communication Technology</t>
  </si>
  <si>
    <t>14. Miscellaneous</t>
  </si>
  <si>
    <t>GF</t>
  </si>
  <si>
    <t>G. Banking</t>
  </si>
  <si>
    <t>Area/Sector Wise Sustainable Linked Finance</t>
  </si>
  <si>
    <t>1. Sustainable Agriculture</t>
  </si>
  <si>
    <t>2. Sustainable MSME</t>
  </si>
  <si>
    <t>3. Sustainable Linked Socially Responsible Financing</t>
  </si>
  <si>
    <t>4. Other Sustainable Linked Finance</t>
  </si>
  <si>
    <t>SLF</t>
  </si>
  <si>
    <t xml:space="preserve">2. Sustainable Linked Finance </t>
  </si>
  <si>
    <t>3. Sustainable Finance</t>
  </si>
  <si>
    <t>4. Term Loan Disbursement (excl. staff loan)</t>
  </si>
  <si>
    <t>5. Total Finance (excl. staff loan)</t>
  </si>
  <si>
    <t>6. Staff Loan</t>
  </si>
  <si>
    <t>Sus Fin</t>
  </si>
  <si>
    <t>Total Borrowers</t>
  </si>
  <si>
    <t xml:space="preserve">comprehensive database/MIS for ESRM </t>
  </si>
  <si>
    <t>comprehensive database/MIS for SF</t>
  </si>
  <si>
    <t>comprehensive database/MIS for Climate Risk Fund</t>
  </si>
  <si>
    <t>Number of decision taken by the BoD in SF</t>
  </si>
  <si>
    <t>Number of decision taken by the Risk Management Committee of BoD in SF</t>
  </si>
  <si>
    <t>Review the SF policies/strategies as per ICC guidelines of BB</t>
  </si>
  <si>
    <t>CAMELS</t>
  </si>
  <si>
    <t>1. Green Finance</t>
  </si>
  <si>
    <t>Total Green Investment</t>
  </si>
  <si>
    <t>Amount of Rated Projects/Initiatives Financed (during the quarter)</t>
  </si>
  <si>
    <t>Financing in Sandwich Panel (Floating or Movable Houses in coastal areas or climate vulnerable zone)</t>
  </si>
  <si>
    <t>Year</t>
  </si>
</sst>
</file>

<file path=xl/styles.xml><?xml version="1.0" encoding="utf-8"?>
<styleSheet xmlns="http://schemas.openxmlformats.org/spreadsheetml/2006/main">
  <fonts count="28">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sz val="11"/>
      <color theme="1"/>
      <name val="Times New Roman"/>
      <family val="1"/>
    </font>
    <font>
      <sz val="8"/>
      <color theme="1"/>
      <name val="Times New Roman"/>
      <family val="1"/>
    </font>
    <font>
      <b/>
      <sz val="14"/>
      <color rgb="FF000000"/>
      <name val="Times New Roman"/>
      <family val="1"/>
    </font>
    <font>
      <b/>
      <sz val="18"/>
      <name val="Times New Roman"/>
      <family val="1"/>
    </font>
    <font>
      <sz val="12"/>
      <name val="Times New Roman"/>
      <family val="1"/>
    </font>
    <font>
      <sz val="12"/>
      <color theme="1"/>
      <name val="Calibri"/>
      <family val="2"/>
      <scheme val="minor"/>
    </font>
    <font>
      <sz val="16"/>
      <color theme="1"/>
      <name val="Arial Black"/>
      <family val="2"/>
    </font>
    <font>
      <b/>
      <sz val="16"/>
      <color theme="1"/>
      <name val="Times New Roman"/>
      <family val="1"/>
    </font>
    <font>
      <sz val="14"/>
      <color theme="1"/>
      <name val="Times New Roman"/>
      <family val="1"/>
    </font>
    <font>
      <sz val="14"/>
      <color theme="1"/>
      <name val="Calibri"/>
      <family val="2"/>
      <scheme val="minor"/>
    </font>
    <font>
      <sz val="14"/>
      <color rgb="FF003300"/>
      <name val="Times New Roman"/>
      <family val="1"/>
    </font>
    <font>
      <sz val="14"/>
      <name val="Times New Roman"/>
      <family val="1"/>
    </font>
    <font>
      <b/>
      <sz val="20"/>
      <color theme="1"/>
      <name val="Times New Roman"/>
      <family val="1"/>
    </font>
    <font>
      <b/>
      <sz val="11"/>
      <color theme="1"/>
      <name val="Calibri"/>
      <family val="2"/>
      <scheme val="minor"/>
    </font>
    <font>
      <sz val="18"/>
      <color theme="1"/>
      <name val="Calibri"/>
      <family val="2"/>
      <scheme val="minor"/>
    </font>
    <font>
      <sz val="16"/>
      <color theme="1"/>
      <name val="Calibri"/>
      <family val="2"/>
      <scheme val="minor"/>
    </font>
    <font>
      <b/>
      <sz val="20"/>
      <color theme="1"/>
      <name val="Calibri"/>
      <family val="2"/>
      <scheme val="minor"/>
    </font>
    <font>
      <b/>
      <sz val="20"/>
      <name val="Times New Roman"/>
      <family val="1"/>
    </font>
    <font>
      <sz val="13"/>
      <color theme="1"/>
      <name val="Times New Roman"/>
      <family val="1"/>
    </font>
    <font>
      <sz val="13"/>
      <name val="Times New Roman"/>
      <family val="1"/>
    </font>
    <font>
      <b/>
      <sz val="11"/>
      <name val="Times New Roman"/>
      <family val="1"/>
    </font>
    <font>
      <b/>
      <sz val="11"/>
      <color theme="1"/>
      <name val="Times New Roman"/>
      <family val="1"/>
    </font>
    <font>
      <b/>
      <sz val="11"/>
      <color rgb="FF0F243E"/>
      <name val="Times New Roman"/>
      <family val="1"/>
    </font>
    <font>
      <sz val="28"/>
      <color theme="1"/>
      <name val="Calibri"/>
      <family val="2"/>
      <scheme val="minor"/>
    </font>
  </fonts>
  <fills count="36">
    <fill>
      <patternFill patternType="none"/>
    </fill>
    <fill>
      <patternFill patternType="gray125"/>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bgColor indexed="64"/>
      </patternFill>
    </fill>
    <fill>
      <patternFill patternType="solid">
        <fgColor rgb="FFFFFF00"/>
        <bgColor indexed="64"/>
      </patternFill>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9"/>
        <bgColor indexed="64"/>
      </patternFill>
    </fill>
    <fill>
      <patternFill patternType="solid">
        <fgColor theme="5" tint="0.79998168889431442"/>
        <bgColor indexed="64"/>
      </patternFill>
    </fill>
    <fill>
      <patternFill patternType="solid">
        <fgColor theme="6" tint="-0.24997711111789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4"/>
        <bgColor indexed="64"/>
      </patternFill>
    </fill>
    <fill>
      <patternFill patternType="solid">
        <fgColor theme="9" tint="0.39997558519241921"/>
        <bgColor indexed="64"/>
      </patternFill>
    </fill>
    <fill>
      <patternFill patternType="solid">
        <fgColor rgb="FFFFFFCC"/>
        <bgColor indexed="64"/>
      </patternFill>
    </fill>
    <fill>
      <patternFill patternType="solid">
        <fgColor rgb="FF66FFCC"/>
        <bgColor indexed="64"/>
      </patternFill>
    </fill>
    <fill>
      <patternFill patternType="solid">
        <fgColor theme="4" tint="0.79998168889431442"/>
        <bgColor indexed="64"/>
      </patternFill>
    </fill>
    <fill>
      <patternFill patternType="solid">
        <fgColor rgb="FF99FFCC"/>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406">
    <xf numFmtId="0" fontId="0" fillId="0" borderId="0" xfId="0"/>
    <xf numFmtId="4" fontId="2" fillId="0" borderId="0" xfId="0" applyNumberFormat="1" applyFont="1" applyBorder="1" applyAlignment="1" applyProtection="1">
      <alignment horizontal="center" vertical="top"/>
      <protection locked="0"/>
    </xf>
    <xf numFmtId="3" fontId="2" fillId="5" borderId="1" xfId="0" applyNumberFormat="1" applyFont="1" applyFill="1" applyBorder="1" applyAlignment="1" applyProtection="1">
      <alignment horizontal="center" vertical="top"/>
      <protection locked="0"/>
    </xf>
    <xf numFmtId="3" fontId="2" fillId="0" borderId="1" xfId="0" applyNumberFormat="1" applyFont="1" applyBorder="1" applyAlignment="1" applyProtection="1">
      <alignment horizontal="center" vertical="top"/>
      <protection locked="0"/>
    </xf>
    <xf numFmtId="0" fontId="0" fillId="0" borderId="0" xfId="0" applyAlignment="1">
      <alignment vertical="center"/>
    </xf>
    <xf numFmtId="0" fontId="0" fillId="11" borderId="1" xfId="0" applyFill="1" applyBorder="1"/>
    <xf numFmtId="0" fontId="0" fillId="18" borderId="1" xfId="0" applyFill="1" applyBorder="1"/>
    <xf numFmtId="0" fontId="2" fillId="4" borderId="1" xfId="0" applyFont="1" applyFill="1" applyBorder="1" applyAlignment="1">
      <alignment horizontal="center" vertical="center" wrapText="1"/>
    </xf>
    <xf numFmtId="0" fontId="0" fillId="18" borderId="1" xfId="0" applyFill="1" applyBorder="1" applyAlignment="1">
      <alignment vertical="center"/>
    </xf>
    <xf numFmtId="0" fontId="2" fillId="13" borderId="1" xfId="0" applyFont="1" applyFill="1" applyBorder="1" applyAlignment="1">
      <alignment horizontal="center" vertical="center"/>
    </xf>
    <xf numFmtId="0" fontId="2" fillId="4" borderId="1" xfId="0" applyFont="1" applyFill="1" applyBorder="1" applyAlignment="1">
      <alignment horizontal="center" vertical="top" wrapText="1"/>
    </xf>
    <xf numFmtId="0" fontId="12" fillId="14" borderId="1" xfId="0" applyFont="1" applyFill="1" applyBorder="1" applyAlignment="1">
      <alignment horizontal="center" vertical="top"/>
    </xf>
    <xf numFmtId="0" fontId="12" fillId="15" borderId="1" xfId="0" applyFont="1" applyFill="1" applyBorder="1" applyAlignment="1">
      <alignment horizontal="center" vertical="top"/>
    </xf>
    <xf numFmtId="0" fontId="12" fillId="10" borderId="1" xfId="0" applyFont="1" applyFill="1" applyBorder="1" applyAlignment="1">
      <alignment horizontal="center" vertical="top"/>
    </xf>
    <xf numFmtId="0" fontId="12" fillId="17" borderId="1" xfId="0" applyFont="1" applyFill="1" applyBorder="1" applyAlignment="1">
      <alignment horizontal="center" vertical="top"/>
    </xf>
    <xf numFmtId="0" fontId="12" fillId="8" borderId="1" xfId="0" applyFont="1" applyFill="1" applyBorder="1" applyAlignment="1">
      <alignment horizontal="center" vertical="top"/>
    </xf>
    <xf numFmtId="0" fontId="12" fillId="3" borderId="1" xfId="0" applyFont="1" applyFill="1" applyBorder="1" applyAlignment="1">
      <alignment horizontal="center" vertical="top"/>
    </xf>
    <xf numFmtId="4" fontId="2" fillId="0" borderId="0" xfId="0" applyNumberFormat="1" applyFont="1" applyBorder="1" applyAlignment="1" applyProtection="1">
      <alignment vertical="top"/>
      <protection locked="0"/>
    </xf>
    <xf numFmtId="0" fontId="2" fillId="0" borderId="1" xfId="0" applyFont="1" applyFill="1" applyBorder="1" applyAlignment="1">
      <alignment vertical="center"/>
    </xf>
    <xf numFmtId="0" fontId="12" fillId="0" borderId="0" xfId="0" applyFont="1" applyFill="1" applyBorder="1" applyAlignment="1">
      <alignment vertical="center"/>
    </xf>
    <xf numFmtId="3" fontId="2" fillId="0" borderId="0" xfId="0" applyNumberFormat="1"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0" fontId="4" fillId="0" borderId="0" xfId="0" applyFont="1" applyFill="1" applyBorder="1" applyAlignment="1">
      <alignment vertical="center"/>
    </xf>
    <xf numFmtId="4" fontId="2" fillId="0" borderId="0" xfId="0" applyNumberFormat="1" applyFont="1" applyFill="1" applyBorder="1" applyAlignment="1" applyProtection="1">
      <alignment horizontal="center" vertical="top"/>
      <protection locked="0"/>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27" borderId="1" xfId="0" applyFont="1" applyFill="1" applyBorder="1" applyAlignment="1">
      <alignment horizontal="center" vertical="center"/>
    </xf>
    <xf numFmtId="4" fontId="2" fillId="5"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3" fontId="2" fillId="5" borderId="1" xfId="0" applyNumberFormat="1" applyFont="1" applyFill="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1" xfId="0" applyNumberFormat="1" applyFont="1" applyBorder="1" applyAlignment="1" applyProtection="1">
      <alignment horizontal="center" vertical="top"/>
      <protection locked="0"/>
    </xf>
    <xf numFmtId="0" fontId="0" fillId="0" borderId="0" xfId="0" applyBorder="1"/>
    <xf numFmtId="0" fontId="2" fillId="4" borderId="1" xfId="0" applyFont="1" applyFill="1" applyBorder="1" applyAlignment="1">
      <alignment horizontal="center" vertical="top"/>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27" borderId="1" xfId="0" applyFont="1" applyFill="1" applyBorder="1" applyAlignment="1">
      <alignment horizontal="center" vertical="center"/>
    </xf>
    <xf numFmtId="0" fontId="25" fillId="0" borderId="0" xfId="0" applyFont="1" applyFill="1" applyBorder="1" applyAlignment="1">
      <alignment vertical="center"/>
    </xf>
    <xf numFmtId="0" fontId="25" fillId="24" borderId="11" xfId="0" applyFont="1" applyFill="1" applyBorder="1" applyAlignment="1" applyProtection="1">
      <alignment vertical="center"/>
    </xf>
    <xf numFmtId="0" fontId="25" fillId="24" borderId="1" xfId="0" applyFont="1" applyFill="1" applyBorder="1" applyAlignment="1" applyProtection="1">
      <alignment vertical="center"/>
    </xf>
    <xf numFmtId="0" fontId="17" fillId="24" borderId="1" xfId="0" applyFont="1" applyFill="1" applyBorder="1" applyAlignment="1">
      <alignment vertical="center"/>
    </xf>
    <xf numFmtId="0" fontId="0" fillId="0" borderId="1" xfId="0" applyBorder="1" applyAlignment="1">
      <alignment horizontal="center" wrapText="1"/>
    </xf>
    <xf numFmtId="0" fontId="0" fillId="0" borderId="1" xfId="0" applyBorder="1"/>
    <xf numFmtId="0" fontId="2" fillId="0" borderId="0" xfId="0" applyFont="1" applyFill="1" applyBorder="1" applyAlignment="1">
      <alignment vertical="center"/>
    </xf>
    <xf numFmtId="0" fontId="0" fillId="0" borderId="0" xfId="0" applyFill="1" applyBorder="1" applyAlignment="1"/>
    <xf numFmtId="0" fontId="4" fillId="5"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13" borderId="1" xfId="0" applyFont="1" applyFill="1" applyBorder="1" applyAlignment="1" applyProtection="1">
      <alignment horizontal="center" vertical="center" wrapText="1"/>
    </xf>
    <xf numFmtId="0" fontId="2" fillId="0" borderId="11" xfId="0" applyFont="1" applyBorder="1" applyAlignment="1">
      <alignment horizontal="center" vertical="center"/>
    </xf>
    <xf numFmtId="0" fontId="0" fillId="0" borderId="11" xfId="0" applyBorder="1"/>
    <xf numFmtId="0" fontId="0" fillId="0" borderId="11" xfId="0" applyBorder="1" applyAlignment="1">
      <alignment horizontal="center" vertical="center" wrapText="1"/>
    </xf>
    <xf numFmtId="0" fontId="0" fillId="0" borderId="0" xfId="0" applyFill="1" applyBorder="1" applyAlignment="1">
      <alignment vertical="center"/>
    </xf>
    <xf numFmtId="0" fontId="25" fillId="0" borderId="0" xfId="0" applyFont="1" applyFill="1" applyBorder="1" applyAlignment="1" applyProtection="1">
      <alignment horizontal="center" vertical="center" wrapText="1"/>
    </xf>
    <xf numFmtId="0" fontId="25" fillId="0" borderId="0" xfId="0" applyFont="1" applyFill="1" applyBorder="1" applyAlignment="1">
      <alignment horizontal="center" vertical="center" wrapText="1"/>
    </xf>
    <xf numFmtId="0" fontId="0" fillId="0" borderId="14" xfId="0" applyFill="1" applyBorder="1" applyAlignment="1">
      <alignment horizontal="center" vertical="center" wrapText="1"/>
    </xf>
    <xf numFmtId="0" fontId="25" fillId="0" borderId="0" xfId="0" applyFont="1" applyFill="1" applyBorder="1" applyAlignment="1" applyProtection="1">
      <alignment vertical="center"/>
    </xf>
    <xf numFmtId="0" fontId="24"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35" borderId="1" xfId="0" applyFill="1" applyBorder="1" applyAlignment="1">
      <alignment horizontal="center" vertical="center" wrapText="1"/>
    </xf>
    <xf numFmtId="0" fontId="0" fillId="35" borderId="1" xfId="0" applyFill="1" applyBorder="1"/>
    <xf numFmtId="0" fontId="12" fillId="14" borderId="11" xfId="0" applyFont="1" applyFill="1" applyBorder="1" applyAlignment="1">
      <alignment horizontal="center" vertical="top"/>
    </xf>
    <xf numFmtId="3" fontId="0" fillId="0" borderId="11" xfId="0" applyNumberFormat="1" applyBorder="1"/>
    <xf numFmtId="3" fontId="0" fillId="0" borderId="0" xfId="0" applyNumberFormat="1" applyBorder="1"/>
    <xf numFmtId="3" fontId="0" fillId="0" borderId="1" xfId="0" applyNumberFormat="1" applyBorder="1"/>
    <xf numFmtId="0" fontId="12" fillId="3" borderId="9" xfId="0" applyFont="1" applyFill="1" applyBorder="1" applyAlignment="1">
      <alignment horizontal="center" vertical="top"/>
    </xf>
    <xf numFmtId="0" fontId="0" fillId="0" borderId="0" xfId="0" applyFill="1" applyBorder="1" applyAlignment="1">
      <alignment horizontal="center" vertical="center"/>
    </xf>
    <xf numFmtId="0" fontId="4" fillId="0" borderId="0" xfId="0"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1" fillId="0" borderId="3" xfId="0" applyFont="1" applyFill="1" applyBorder="1" applyAlignment="1">
      <alignment vertical="center"/>
    </xf>
    <xf numFmtId="0" fontId="1" fillId="0" borderId="4" xfId="0" applyFont="1" applyFill="1" applyBorder="1" applyAlignment="1">
      <alignment vertical="center"/>
    </xf>
    <xf numFmtId="4" fontId="0" fillId="0" borderId="1" xfId="0" applyNumberFormat="1" applyBorder="1"/>
    <xf numFmtId="0" fontId="0" fillId="0" borderId="1" xfId="0" applyNumberFormat="1" applyBorder="1"/>
    <xf numFmtId="0" fontId="2" fillId="0" borderId="12" xfId="0" applyFont="1" applyFill="1" applyBorder="1" applyAlignment="1">
      <alignment horizontal="center" vertical="center" wrapText="1"/>
    </xf>
    <xf numFmtId="0" fontId="2" fillId="5" borderId="1" xfId="0" applyNumberFormat="1" applyFont="1" applyFill="1" applyBorder="1" applyAlignment="1" applyProtection="1">
      <alignment horizontal="center" vertical="center"/>
      <protection locked="0"/>
    </xf>
    <xf numFmtId="0" fontId="0" fillId="0" borderId="0" xfId="0" applyProtection="1">
      <protection locked="0"/>
    </xf>
    <xf numFmtId="0" fontId="4" fillId="0" borderId="1" xfId="0" applyFont="1" applyBorder="1" applyAlignment="1" applyProtection="1">
      <alignment vertical="top"/>
      <protection locked="0"/>
    </xf>
    <xf numFmtId="0" fontId="4" fillId="0" borderId="1" xfId="0" applyFont="1" applyBorder="1" applyAlignment="1" applyProtection="1">
      <alignment vertical="top" wrapText="1"/>
      <protection locked="0"/>
    </xf>
    <xf numFmtId="0" fontId="4" fillId="5" borderId="1" xfId="0" applyFont="1" applyFill="1" applyBorder="1" applyAlignment="1" applyProtection="1">
      <alignment vertical="top"/>
      <protection locked="0"/>
    </xf>
    <xf numFmtId="0" fontId="0" fillId="0" borderId="1" xfId="0" applyBorder="1" applyProtection="1">
      <protection locked="0"/>
    </xf>
    <xf numFmtId="0" fontId="2" fillId="13" borderId="1"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3" fillId="13" borderId="1" xfId="0" applyFont="1" applyFill="1" applyBorder="1" applyAlignment="1" applyProtection="1">
      <alignment horizontal="center" vertical="center"/>
      <protection locked="0"/>
    </xf>
    <xf numFmtId="0" fontId="3" fillId="13" borderId="1"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Border="1" applyProtection="1">
      <protection locked="0"/>
    </xf>
    <xf numFmtId="0" fontId="2" fillId="0" borderId="1" xfId="0" applyFont="1" applyBorder="1" applyProtection="1">
      <protection locked="0"/>
    </xf>
    <xf numFmtId="0" fontId="2" fillId="0" borderId="1" xfId="0" applyFont="1" applyFill="1" applyBorder="1" applyAlignment="1" applyProtection="1">
      <alignment horizontal="justify" vertical="top"/>
      <protection locked="0"/>
    </xf>
    <xf numFmtId="0" fontId="0" fillId="0" borderId="1" xfId="0"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13" borderId="1" xfId="0" applyFont="1" applyFill="1" applyBorder="1" applyAlignment="1" applyProtection="1">
      <alignment horizontal="center" vertical="top"/>
      <protection locked="0"/>
    </xf>
    <xf numFmtId="0" fontId="3" fillId="13" borderId="1" xfId="0" applyFont="1" applyFill="1" applyBorder="1" applyAlignment="1" applyProtection="1">
      <alignment horizontal="center" vertical="top" wrapText="1"/>
      <protection locked="0"/>
    </xf>
    <xf numFmtId="0" fontId="2" fillId="13" borderId="1" xfId="0" applyFont="1" applyFill="1" applyBorder="1" applyAlignment="1" applyProtection="1">
      <alignment vertical="center"/>
      <protection locked="0"/>
    </xf>
    <xf numFmtId="0" fontId="3" fillId="13" borderId="1" xfId="0" applyFont="1" applyFill="1" applyBorder="1" applyAlignment="1" applyProtection="1">
      <alignment vertical="top" wrapText="1"/>
      <protection locked="0"/>
    </xf>
    <xf numFmtId="49" fontId="2" fillId="0" borderId="1" xfId="0" applyNumberFormat="1" applyFont="1" applyBorder="1" applyAlignment="1" applyProtection="1">
      <alignment vertical="center"/>
      <protection locked="0"/>
    </xf>
    <xf numFmtId="0" fontId="2" fillId="13" borderId="1" xfId="0" applyFont="1" applyFill="1" applyBorder="1" applyAlignment="1" applyProtection="1">
      <alignment vertical="top"/>
      <protection locked="0"/>
    </xf>
    <xf numFmtId="0" fontId="0" fillId="13" borderId="1" xfId="0" applyFill="1" applyBorder="1" applyProtection="1">
      <protection locked="0"/>
    </xf>
    <xf numFmtId="0" fontId="2" fillId="13" borderId="1" xfId="0" applyFont="1" applyFill="1" applyBorder="1" applyAlignment="1" applyProtection="1">
      <alignment horizontal="center" vertical="center"/>
      <protection hidden="1"/>
    </xf>
    <xf numFmtId="0" fontId="2" fillId="27" borderId="1" xfId="0" applyFont="1" applyFill="1" applyBorder="1" applyAlignment="1" applyProtection="1">
      <alignment horizontal="center" vertical="center"/>
      <protection hidden="1"/>
    </xf>
    <xf numFmtId="0" fontId="2" fillId="3" borderId="1" xfId="0" applyFont="1" applyFill="1" applyBorder="1" applyAlignment="1" applyProtection="1">
      <alignment horizontal="center" vertical="center"/>
      <protection hidden="1"/>
    </xf>
    <xf numFmtId="0" fontId="2" fillId="26" borderId="1" xfId="0" applyFont="1" applyFill="1" applyBorder="1" applyAlignment="1" applyProtection="1">
      <alignment horizontal="center" vertical="center"/>
      <protection hidden="1"/>
    </xf>
    <xf numFmtId="0" fontId="0" fillId="13" borderId="1" xfId="0" applyFill="1" applyBorder="1" applyAlignment="1" applyProtection="1">
      <alignment horizontal="center" vertical="center"/>
      <protection hidden="1"/>
    </xf>
    <xf numFmtId="0" fontId="0" fillId="27" borderId="1"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26" borderId="1" xfId="0" applyFill="1" applyBorder="1" applyAlignment="1" applyProtection="1">
      <alignment horizontal="center" vertical="center"/>
      <protection hidden="1"/>
    </xf>
    <xf numFmtId="0" fontId="0" fillId="20" borderId="1" xfId="0" applyFill="1" applyBorder="1" applyAlignment="1" applyProtection="1">
      <alignment horizontal="center" vertical="center"/>
      <protection hidden="1"/>
    </xf>
    <xf numFmtId="0" fontId="0" fillId="22" borderId="1" xfId="0" applyFill="1" applyBorder="1" applyAlignment="1" applyProtection="1">
      <alignment vertical="top"/>
      <protection locked="0"/>
    </xf>
    <xf numFmtId="0" fontId="10" fillId="22" borderId="1" xfId="0" applyFont="1" applyFill="1" applyBorder="1" applyAlignment="1" applyProtection="1">
      <alignment vertical="top"/>
      <protection locked="0"/>
    </xf>
    <xf numFmtId="0" fontId="0" fillId="22" borderId="12" xfId="0" applyFill="1" applyBorder="1" applyAlignment="1" applyProtection="1">
      <alignment vertical="top"/>
      <protection locked="0"/>
    </xf>
    <xf numFmtId="0" fontId="9" fillId="12" borderId="1" xfId="0" applyFont="1" applyFill="1" applyBorder="1" applyAlignment="1" applyProtection="1">
      <alignment horizontal="center" vertical="center"/>
      <protection locked="0"/>
    </xf>
    <xf numFmtId="0" fontId="9" fillId="0" borderId="1" xfId="0" applyFont="1" applyFill="1" applyBorder="1" applyAlignment="1" applyProtection="1">
      <protection locked="0"/>
    </xf>
    <xf numFmtId="0" fontId="9" fillId="0" borderId="1" xfId="0" applyFont="1" applyBorder="1" applyProtection="1">
      <protection locked="0"/>
    </xf>
    <xf numFmtId="0" fontId="9" fillId="0" borderId="1" xfId="0" applyFont="1" applyBorder="1" applyAlignment="1" applyProtection="1">
      <protection locked="0"/>
    </xf>
    <xf numFmtId="0" fontId="9" fillId="0" borderId="1" xfId="0" applyFont="1" applyFill="1" applyBorder="1" applyProtection="1">
      <protection locked="0"/>
    </xf>
    <xf numFmtId="0" fontId="17" fillId="0" borderId="0" xfId="0" applyFont="1" applyProtection="1">
      <protection locked="0"/>
    </xf>
    <xf numFmtId="0" fontId="9" fillId="0" borderId="1" xfId="0" applyFont="1" applyFill="1" applyBorder="1" applyAlignment="1" applyProtection="1">
      <alignment horizontal="left" wrapText="1"/>
      <protection locked="0"/>
    </xf>
    <xf numFmtId="0" fontId="9" fillId="0" borderId="1" xfId="0" applyFont="1" applyFill="1" applyBorder="1" applyAlignment="1" applyProtection="1">
      <alignment wrapText="1"/>
      <protection locked="0"/>
    </xf>
    <xf numFmtId="0" fontId="9" fillId="0" borderId="0" xfId="0" applyFont="1" applyFill="1" applyBorder="1" applyProtection="1">
      <protection locked="0"/>
    </xf>
    <xf numFmtId="0" fontId="0" fillId="0" borderId="0" xfId="0" applyFill="1" applyBorder="1" applyProtection="1">
      <protection locked="0"/>
    </xf>
    <xf numFmtId="0" fontId="4" fillId="0" borderId="0" xfId="0" applyFont="1" applyProtection="1">
      <protection locked="0"/>
    </xf>
    <xf numFmtId="0" fontId="12" fillId="0" borderId="0" xfId="0" applyFont="1" applyFill="1" applyBorder="1" applyAlignment="1" applyProtection="1">
      <alignment vertical="center"/>
      <protection locked="0"/>
    </xf>
    <xf numFmtId="0" fontId="12" fillId="0" borderId="1" xfId="0" applyFont="1" applyBorder="1" applyProtection="1">
      <protection locked="0"/>
    </xf>
    <xf numFmtId="0" fontId="12" fillId="13" borderId="12" xfId="0" applyFont="1" applyFill="1" applyBorder="1" applyAlignment="1" applyProtection="1">
      <alignment vertical="center"/>
      <protection locked="0"/>
    </xf>
    <xf numFmtId="0" fontId="12" fillId="13" borderId="1" xfId="0" applyFont="1" applyFill="1" applyBorder="1" applyAlignment="1" applyProtection="1">
      <alignment vertical="center"/>
      <protection locked="0"/>
    </xf>
    <xf numFmtId="0" fontId="2" fillId="11"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2" fillId="4"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protection locked="0"/>
    </xf>
    <xf numFmtId="0" fontId="2" fillId="0" borderId="0" xfId="0" applyFont="1" applyFill="1" applyBorder="1" applyProtection="1">
      <protection locked="0"/>
    </xf>
    <xf numFmtId="0" fontId="2" fillId="0" borderId="1" xfId="0" applyFont="1" applyFill="1" applyBorder="1" applyAlignment="1" applyProtection="1">
      <alignment vertical="center" wrapText="1"/>
      <protection locked="0"/>
    </xf>
    <xf numFmtId="0" fontId="2" fillId="0" borderId="1" xfId="0" applyFont="1" applyFill="1" applyBorder="1" applyProtection="1">
      <protection locked="0"/>
    </xf>
    <xf numFmtId="0" fontId="4" fillId="0" borderId="0" xfId="0" applyFont="1" applyBorder="1" applyProtection="1">
      <protection locked="0"/>
    </xf>
    <xf numFmtId="0" fontId="12" fillId="14" borderId="1" xfId="0" applyFont="1" applyFill="1" applyBorder="1" applyAlignment="1" applyProtection="1">
      <alignment horizontal="center" vertical="top"/>
      <protection locked="0"/>
    </xf>
    <xf numFmtId="0" fontId="12" fillId="15" borderId="1" xfId="0" applyFont="1" applyFill="1" applyBorder="1" applyAlignment="1" applyProtection="1">
      <alignment horizontal="center" vertical="top"/>
      <protection locked="0"/>
    </xf>
    <xf numFmtId="0" fontId="12" fillId="10" borderId="1" xfId="0" applyFont="1" applyFill="1" applyBorder="1" applyAlignment="1" applyProtection="1">
      <alignment horizontal="center" vertical="top"/>
      <protection locked="0"/>
    </xf>
    <xf numFmtId="0" fontId="12" fillId="17" borderId="1" xfId="0" applyFont="1" applyFill="1" applyBorder="1" applyAlignment="1" applyProtection="1">
      <alignment horizontal="center" vertical="top"/>
      <protection locked="0"/>
    </xf>
    <xf numFmtId="0" fontId="12" fillId="8" borderId="1" xfId="0" applyFont="1" applyFill="1" applyBorder="1" applyAlignment="1" applyProtection="1">
      <alignment horizontal="center" vertical="top"/>
      <protection locked="0"/>
    </xf>
    <xf numFmtId="0" fontId="12" fillId="3" borderId="1" xfId="0" applyFont="1" applyFill="1" applyBorder="1" applyAlignment="1" applyProtection="1">
      <alignment horizontal="center" vertical="top"/>
      <protection locked="0"/>
    </xf>
    <xf numFmtId="0" fontId="2" fillId="8"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wrapText="1"/>
      <protection locked="0"/>
    </xf>
    <xf numFmtId="0"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Fill="1" applyBorder="1" applyProtection="1">
      <protection locked="0"/>
    </xf>
    <xf numFmtId="0" fontId="12" fillId="5" borderId="1" xfId="0" applyFont="1" applyFill="1" applyBorder="1" applyAlignment="1" applyProtection="1">
      <alignment horizontal="center" vertical="center" wrapText="1"/>
      <protection locked="0"/>
    </xf>
    <xf numFmtId="0" fontId="12" fillId="13"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top"/>
      <protection locked="0"/>
    </xf>
    <xf numFmtId="0" fontId="2" fillId="0" borderId="1" xfId="0" applyFont="1" applyBorder="1" applyAlignment="1" applyProtection="1">
      <alignment horizontal="left" vertical="top" wrapText="1"/>
      <protection locked="0"/>
    </xf>
    <xf numFmtId="0" fontId="3" fillId="8" borderId="1" xfId="0" applyFont="1" applyFill="1" applyBorder="1" applyAlignment="1" applyProtection="1">
      <alignment horizontal="center" vertical="center" wrapText="1"/>
      <protection locked="0"/>
    </xf>
    <xf numFmtId="0" fontId="3" fillId="29" borderId="1" xfId="0"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vertical="top"/>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center" vertical="top" wrapText="1"/>
      <protection locked="0"/>
    </xf>
    <xf numFmtId="0" fontId="3" fillId="7" borderId="1" xfId="0" applyFont="1" applyFill="1" applyBorder="1" applyAlignment="1" applyProtection="1">
      <alignment horizontal="left" vertical="top" wrapText="1"/>
      <protection locked="0"/>
    </xf>
    <xf numFmtId="3" fontId="3" fillId="7" borderId="1" xfId="0" applyNumberFormat="1" applyFont="1" applyFill="1" applyBorder="1" applyAlignment="1" applyProtection="1">
      <alignment vertical="top"/>
      <protection locked="0"/>
    </xf>
    <xf numFmtId="0" fontId="9" fillId="21" borderId="1"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9" fillId="24" borderId="1" xfId="0" applyFont="1" applyFill="1" applyBorder="1" applyProtection="1">
      <protection hidden="1"/>
    </xf>
    <xf numFmtId="0" fontId="9" fillId="13" borderId="1" xfId="0" applyFont="1" applyFill="1" applyBorder="1" applyProtection="1">
      <protection hidden="1"/>
    </xf>
    <xf numFmtId="0" fontId="9" fillId="27" borderId="1" xfId="0" applyFont="1" applyFill="1" applyBorder="1" applyProtection="1">
      <protection hidden="1"/>
    </xf>
    <xf numFmtId="0" fontId="9" fillId="3" borderId="1" xfId="0" applyFont="1" applyFill="1" applyBorder="1" applyProtection="1">
      <protection hidden="1"/>
    </xf>
    <xf numFmtId="0" fontId="2" fillId="13" borderId="1" xfId="0" applyFont="1" applyFill="1" applyBorder="1" applyAlignment="1" applyProtection="1">
      <alignment horizontal="right" vertical="center"/>
      <protection hidden="1"/>
    </xf>
    <xf numFmtId="0" fontId="2" fillId="27" borderId="1" xfId="0" applyFont="1" applyFill="1" applyBorder="1" applyAlignment="1" applyProtection="1">
      <alignment horizontal="right" vertical="center"/>
      <protection hidden="1"/>
    </xf>
    <xf numFmtId="0" fontId="2" fillId="3" borderId="1" xfId="0" applyFont="1" applyFill="1" applyBorder="1" applyAlignment="1" applyProtection="1">
      <alignment horizontal="right" vertical="center"/>
      <protection hidden="1"/>
    </xf>
    <xf numFmtId="0" fontId="2" fillId="13" borderId="1" xfId="0" applyFont="1" applyFill="1" applyBorder="1" applyProtection="1">
      <protection hidden="1"/>
    </xf>
    <xf numFmtId="0" fontId="2" fillId="7" borderId="1" xfId="0" applyFont="1" applyFill="1" applyBorder="1" applyAlignment="1" applyProtection="1">
      <alignment vertical="center"/>
      <protection hidden="1"/>
    </xf>
    <xf numFmtId="0" fontId="2" fillId="28" borderId="1" xfId="0" applyFont="1" applyFill="1" applyBorder="1" applyAlignment="1" applyProtection="1">
      <alignment vertical="center"/>
      <protection hidden="1"/>
    </xf>
    <xf numFmtId="0" fontId="4" fillId="28" borderId="1" xfId="0" applyFont="1" applyFill="1" applyBorder="1" applyProtection="1">
      <protection hidden="1"/>
    </xf>
    <xf numFmtId="4" fontId="2" fillId="29" borderId="1" xfId="0" applyNumberFormat="1" applyFont="1" applyFill="1" applyBorder="1" applyAlignment="1" applyProtection="1">
      <alignment horizontal="right" vertical="center"/>
      <protection hidden="1"/>
    </xf>
    <xf numFmtId="4" fontId="2" fillId="18" borderId="1" xfId="0" applyNumberFormat="1" applyFont="1" applyFill="1" applyBorder="1" applyAlignment="1" applyProtection="1">
      <alignment horizontal="right" vertical="center"/>
      <protection hidden="1"/>
    </xf>
    <xf numFmtId="4" fontId="2" fillId="27" borderId="1" xfId="0" applyNumberFormat="1" applyFont="1" applyFill="1" applyBorder="1" applyAlignment="1" applyProtection="1">
      <alignment horizontal="right" vertical="center"/>
      <protection hidden="1"/>
    </xf>
    <xf numFmtId="3" fontId="2" fillId="13" borderId="1" xfId="0" applyNumberFormat="1" applyFont="1" applyFill="1" applyBorder="1" applyAlignment="1" applyProtection="1">
      <alignment horizontal="center" vertical="top"/>
      <protection hidden="1"/>
    </xf>
    <xf numFmtId="0" fontId="2" fillId="13" borderId="1" xfId="0" applyNumberFormat="1" applyFont="1" applyFill="1" applyBorder="1" applyAlignment="1" applyProtection="1">
      <alignment horizontal="center" vertical="top"/>
      <protection hidden="1"/>
    </xf>
    <xf numFmtId="0" fontId="2" fillId="13" borderId="1" xfId="0" applyNumberFormat="1" applyFont="1" applyFill="1" applyBorder="1" applyProtection="1">
      <protection hidden="1"/>
    </xf>
    <xf numFmtId="3" fontId="3" fillId="7" borderId="1" xfId="0" applyNumberFormat="1" applyFont="1" applyFill="1" applyBorder="1" applyAlignment="1" applyProtection="1">
      <alignment horizontal="center" vertical="top"/>
      <protection hidden="1"/>
    </xf>
    <xf numFmtId="0" fontId="2" fillId="0" borderId="1" xfId="0" applyFont="1" applyBorder="1" applyAlignment="1" applyProtection="1">
      <alignment horizontal="center" vertical="center"/>
      <protection locked="0"/>
    </xf>
    <xf numFmtId="0" fontId="2" fillId="27"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2" fillId="27" borderId="1" xfId="0"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5" fillId="11" borderId="1" xfId="0" applyFont="1" applyFill="1" applyBorder="1" applyAlignment="1" applyProtection="1">
      <alignment horizontal="center" vertical="center" wrapText="1"/>
      <protection locked="0"/>
    </xf>
    <xf numFmtId="0" fontId="12" fillId="19"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27"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1" fillId="9" borderId="10" xfId="0" applyFont="1" applyFill="1" applyBorder="1" applyAlignment="1" applyProtection="1">
      <alignment horizontal="center" vertical="center" wrapText="1"/>
      <protection locked="0"/>
    </xf>
    <xf numFmtId="0" fontId="1" fillId="9" borderId="11" xfId="0" applyFont="1" applyFill="1" applyBorder="1" applyAlignment="1" applyProtection="1">
      <alignment horizontal="center" vertical="center" wrapText="1"/>
      <protection locked="0"/>
    </xf>
    <xf numFmtId="0" fontId="2" fillId="4" borderId="9" xfId="0" applyFont="1" applyFill="1" applyBorder="1" applyAlignment="1" applyProtection="1">
      <alignment horizontal="center" vertical="top" wrapText="1"/>
      <protection locked="0"/>
    </xf>
    <xf numFmtId="0" fontId="2" fillId="4" borderId="10" xfId="0" applyFont="1" applyFill="1" applyBorder="1" applyAlignment="1" applyProtection="1">
      <alignment horizontal="center" vertical="top" wrapText="1"/>
      <protection locked="0"/>
    </xf>
    <xf numFmtId="0" fontId="2" fillId="4" borderId="11" xfId="0" applyFont="1" applyFill="1" applyBorder="1" applyAlignment="1" applyProtection="1">
      <alignment horizontal="center" vertical="top" wrapText="1"/>
      <protection locked="0"/>
    </xf>
    <xf numFmtId="0" fontId="4" fillId="0" borderId="9"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9" xfId="0" applyFont="1" applyBorder="1" applyAlignment="1" applyProtection="1">
      <alignment horizontal="center" wrapText="1"/>
      <protection locked="0"/>
    </xf>
    <xf numFmtId="0" fontId="2" fillId="0" borderId="11" xfId="0" applyFont="1" applyBorder="1" applyAlignment="1" applyProtection="1">
      <alignment horizontal="center" wrapText="1"/>
      <protection locked="0"/>
    </xf>
    <xf numFmtId="4" fontId="2" fillId="0" borderId="9" xfId="0" applyNumberFormat="1" applyFont="1" applyFill="1" applyBorder="1" applyAlignment="1" applyProtection="1">
      <alignment horizontal="center" vertical="top" wrapText="1"/>
      <protection locked="0"/>
    </xf>
    <xf numFmtId="4" fontId="2" fillId="0" borderId="11" xfId="0" applyNumberFormat="1" applyFont="1" applyFill="1" applyBorder="1" applyAlignment="1" applyProtection="1">
      <alignment horizontal="center" vertical="top" wrapText="1"/>
      <protection locked="0"/>
    </xf>
    <xf numFmtId="4" fontId="2" fillId="0" borderId="0" xfId="0" applyNumberFormat="1" applyFont="1" applyFill="1" applyBorder="1" applyAlignment="1" applyProtection="1">
      <alignment horizontal="center" vertical="top" wrapText="1"/>
      <protection locked="0"/>
    </xf>
    <xf numFmtId="0" fontId="19" fillId="26" borderId="0" xfId="0" applyFont="1" applyFill="1" applyAlignment="1" applyProtection="1">
      <alignment horizontal="center" vertical="center" wrapText="1"/>
      <protection locked="0"/>
    </xf>
    <xf numFmtId="0" fontId="18" fillId="26" borderId="0" xfId="0" applyFont="1" applyFill="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4" fillId="25" borderId="2" xfId="0" applyFont="1" applyFill="1" applyBorder="1" applyAlignment="1" applyProtection="1">
      <alignment horizontal="center" vertical="center" wrapText="1"/>
      <protection locked="0"/>
    </xf>
    <xf numFmtId="0" fontId="14" fillId="25" borderId="3" xfId="0" applyFont="1" applyFill="1" applyBorder="1" applyAlignment="1" applyProtection="1">
      <alignment horizontal="center" vertical="center" wrapText="1"/>
      <protection locked="0"/>
    </xf>
    <xf numFmtId="0" fontId="14" fillId="25" borderId="4" xfId="0" applyFont="1" applyFill="1" applyBorder="1" applyAlignment="1" applyProtection="1">
      <alignment horizontal="center" vertical="center" wrapText="1"/>
      <protection locked="0"/>
    </xf>
    <xf numFmtId="0" fontId="14" fillId="25" borderId="6" xfId="0" applyFont="1" applyFill="1" applyBorder="1" applyAlignment="1" applyProtection="1">
      <alignment horizontal="center" vertical="center" wrapText="1"/>
      <protection locked="0"/>
    </xf>
    <xf numFmtId="0" fontId="14" fillId="25" borderId="7" xfId="0" applyFont="1" applyFill="1" applyBorder="1" applyAlignment="1" applyProtection="1">
      <alignment horizontal="center" vertical="center" wrapText="1"/>
      <protection locked="0"/>
    </xf>
    <xf numFmtId="0" fontId="14" fillId="25" borderId="8" xfId="0" applyFont="1" applyFill="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16" fillId="11"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3" fillId="8" borderId="1"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18" borderId="1"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protection locked="0"/>
    </xf>
    <xf numFmtId="0" fontId="12"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2" fillId="27" borderId="1" xfId="0" applyFont="1" applyFill="1" applyBorder="1" applyAlignment="1" applyProtection="1">
      <alignment horizontal="center" vertical="center"/>
      <protection locked="0"/>
    </xf>
    <xf numFmtId="0" fontId="12" fillId="27"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protection locked="0"/>
    </xf>
    <xf numFmtId="0" fontId="13" fillId="16"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11" xfId="0" applyFont="1" applyBorder="1" applyAlignment="1" applyProtection="1">
      <alignment horizontal="left"/>
      <protection locked="0"/>
    </xf>
    <xf numFmtId="0" fontId="9" fillId="0" borderId="1" xfId="0" applyFont="1" applyFill="1" applyBorder="1" applyAlignment="1" applyProtection="1">
      <alignment horizontal="left"/>
      <protection locked="0"/>
    </xf>
    <xf numFmtId="0" fontId="0" fillId="0" borderId="1" xfId="0"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center" vertical="top" wrapText="1"/>
      <protection locked="0"/>
    </xf>
    <xf numFmtId="0" fontId="1" fillId="0" borderId="0" xfId="0" applyFont="1" applyFill="1" applyBorder="1" applyAlignment="1" applyProtection="1">
      <alignment horizontal="center" vertical="center" wrapText="1"/>
      <protection locked="0"/>
    </xf>
    <xf numFmtId="0" fontId="9" fillId="16" borderId="9" xfId="0" applyFont="1" applyFill="1" applyBorder="1" applyAlignment="1" applyProtection="1">
      <alignment horizontal="left" vertical="center"/>
      <protection locked="0"/>
    </xf>
    <xf numFmtId="0" fontId="9" fillId="16" borderId="10" xfId="0" applyFont="1" applyFill="1" applyBorder="1" applyAlignment="1" applyProtection="1">
      <alignment horizontal="left" vertical="center"/>
      <protection locked="0"/>
    </xf>
    <xf numFmtId="0" fontId="9" fillId="16" borderId="11" xfId="0" applyFont="1" applyFill="1" applyBorder="1" applyAlignment="1" applyProtection="1">
      <alignment horizontal="left" vertical="center"/>
      <protection locked="0"/>
    </xf>
    <xf numFmtId="0" fontId="9" fillId="9" borderId="9" xfId="0" applyFont="1" applyFill="1" applyBorder="1" applyAlignment="1" applyProtection="1">
      <alignment horizontal="left" vertical="center"/>
      <protection locked="0"/>
    </xf>
    <xf numFmtId="0" fontId="9" fillId="9" borderId="10" xfId="0" applyFont="1" applyFill="1" applyBorder="1" applyAlignment="1" applyProtection="1">
      <alignment horizontal="left" vertical="center"/>
      <protection locked="0"/>
    </xf>
    <xf numFmtId="0" fontId="9" fillId="9" borderId="11" xfId="0" applyFont="1" applyFill="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vertical="center"/>
      <protection locked="0"/>
    </xf>
    <xf numFmtId="0" fontId="3" fillId="18" borderId="12" xfId="0" applyFont="1" applyFill="1" applyBorder="1" applyAlignment="1" applyProtection="1">
      <alignment horizontal="center" vertical="center" wrapText="1"/>
      <protection locked="0"/>
    </xf>
    <xf numFmtId="0" fontId="3" fillId="18" borderId="1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1" fillId="8" borderId="9"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1" fillId="8" borderId="2"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3" fillId="8" borderId="6"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22" fillId="6" borderId="1" xfId="0" applyFont="1" applyFill="1" applyBorder="1" applyAlignment="1" applyProtection="1">
      <alignment horizontal="center" vertical="center" wrapText="1"/>
      <protection locked="0"/>
    </xf>
    <xf numFmtId="0" fontId="22" fillId="18" borderId="1" xfId="0" applyFont="1" applyFill="1" applyBorder="1" applyAlignment="1" applyProtection="1">
      <alignment horizontal="center" vertical="center" wrapText="1"/>
      <protection locked="0"/>
    </xf>
    <xf numFmtId="0" fontId="23" fillId="16" borderId="1" xfId="0" applyFont="1" applyFill="1" applyBorder="1" applyAlignment="1" applyProtection="1">
      <alignment horizontal="center" vertical="center" wrapText="1"/>
      <protection locked="0"/>
    </xf>
    <xf numFmtId="0" fontId="22" fillId="24" borderId="1" xfId="0"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vertical="center" wrapText="1"/>
      <protection locked="0"/>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6" fillId="11" borderId="2"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12" fillId="16" borderId="1" xfId="0" applyFont="1" applyFill="1" applyBorder="1" applyAlignment="1">
      <alignment horizontal="center" vertical="top" wrapText="1"/>
    </xf>
    <xf numFmtId="0" fontId="0" fillId="26" borderId="0" xfId="0" applyFill="1" applyAlignment="1">
      <alignment horizontal="left" vertical="center"/>
    </xf>
    <xf numFmtId="0" fontId="0" fillId="26" borderId="0" xfId="0" applyFill="1" applyAlignment="1">
      <alignment horizontal="center" vertical="center"/>
    </xf>
    <xf numFmtId="0" fontId="3" fillId="26" borderId="9" xfId="0" applyFont="1" applyFill="1" applyBorder="1" applyAlignment="1" applyProtection="1">
      <alignment horizontal="center" vertical="center" wrapText="1"/>
      <protection locked="0"/>
    </xf>
    <xf numFmtId="0" fontId="3" fillId="26" borderId="10" xfId="0" applyFont="1" applyFill="1" applyBorder="1" applyAlignment="1" applyProtection="1">
      <alignment horizontal="center" vertical="center" wrapText="1"/>
      <protection locked="0"/>
    </xf>
    <xf numFmtId="0" fontId="3" fillId="26" borderId="1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1" fillId="9" borderId="1" xfId="0" applyFont="1"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12" fillId="8" borderId="1" xfId="0" applyFont="1" applyFill="1" applyBorder="1" applyAlignment="1" applyProtection="1">
      <alignment horizontal="center" vertical="center"/>
      <protection locked="0"/>
    </xf>
    <xf numFmtId="0" fontId="12" fillId="8" borderId="1" xfId="0" applyFont="1" applyFill="1" applyBorder="1" applyAlignment="1" applyProtection="1">
      <alignment horizontal="left" vertical="center" wrapText="1"/>
      <protection locked="0"/>
    </xf>
    <xf numFmtId="0" fontId="11" fillId="23" borderId="1" xfId="0" applyFont="1" applyFill="1" applyBorder="1" applyAlignment="1" applyProtection="1">
      <alignment horizontal="center" vertical="center"/>
      <protection locked="0"/>
    </xf>
    <xf numFmtId="0" fontId="3" fillId="26"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wrapText="1"/>
    </xf>
    <xf numFmtId="0" fontId="27" fillId="19" borderId="10" xfId="0" applyFont="1" applyFill="1" applyBorder="1" applyAlignment="1">
      <alignment horizontal="center" vertical="center" wrapText="1"/>
    </xf>
    <xf numFmtId="0" fontId="0" fillId="19" borderId="10" xfId="0" applyFill="1" applyBorder="1" applyAlignment="1">
      <alignment horizontal="center" vertical="center" wrapText="1"/>
    </xf>
    <xf numFmtId="0" fontId="0" fillId="19" borderId="11" xfId="0" applyFill="1" applyBorder="1" applyAlignment="1">
      <alignment horizontal="center" vertical="center" wrapText="1"/>
    </xf>
    <xf numFmtId="0" fontId="12" fillId="0" borderId="1" xfId="0" applyFont="1" applyBorder="1" applyAlignment="1">
      <alignment horizontal="center" vertical="center"/>
    </xf>
    <xf numFmtId="0" fontId="12" fillId="27" borderId="1" xfId="0" applyFont="1" applyFill="1" applyBorder="1" applyAlignment="1">
      <alignment horizontal="center" vertical="center"/>
    </xf>
    <xf numFmtId="0" fontId="12" fillId="3" borderId="9"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27"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27" borderId="1" xfId="0" applyFont="1" applyFill="1" applyBorder="1" applyAlignment="1">
      <alignment horizontal="center" vertical="center"/>
    </xf>
    <xf numFmtId="0" fontId="25" fillId="24" borderId="1" xfId="0" applyFont="1" applyFill="1" applyBorder="1" applyAlignment="1">
      <alignment horizontal="center" vertical="center" wrapText="1"/>
    </xf>
    <xf numFmtId="0" fontId="24" fillId="24" borderId="9"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25" fillId="24" borderId="9" xfId="0" applyFont="1" applyFill="1" applyBorder="1" applyAlignment="1">
      <alignment horizontal="center" vertical="center" wrapText="1"/>
    </xf>
    <xf numFmtId="0" fontId="25" fillId="24" borderId="10" xfId="0" applyFont="1" applyFill="1" applyBorder="1" applyAlignment="1">
      <alignment horizontal="center" vertical="center" wrapText="1"/>
    </xf>
    <xf numFmtId="0" fontId="0" fillId="0" borderId="1" xfId="0" applyBorder="1" applyAlignment="1">
      <alignment horizontal="center" vertical="center" wrapText="1"/>
    </xf>
    <xf numFmtId="0" fontId="2" fillId="0" borderId="11" xfId="0" applyFont="1" applyBorder="1" applyAlignment="1">
      <alignment horizontal="center" vertical="center"/>
    </xf>
    <xf numFmtId="0" fontId="0" fillId="0" borderId="11" xfId="0" applyBorder="1" applyAlignment="1">
      <alignment horizontal="center" vertical="center" wrapText="1"/>
    </xf>
    <xf numFmtId="0" fontId="2" fillId="19" borderId="11"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24" fillId="2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0" borderId="1" xfId="0" applyFill="1" applyBorder="1" applyAlignment="1">
      <alignment horizontal="center" vertical="center" wrapText="1"/>
    </xf>
    <xf numFmtId="0" fontId="25" fillId="26" borderId="10" xfId="0" applyFont="1" applyFill="1" applyBorder="1" applyAlignment="1">
      <alignment horizontal="center" vertical="center" wrapText="1"/>
    </xf>
    <xf numFmtId="0" fontId="0" fillId="31" borderId="1" xfId="0" applyFill="1" applyBorder="1" applyAlignment="1">
      <alignment horizontal="center" vertical="center" wrapText="1"/>
    </xf>
    <xf numFmtId="0" fontId="2" fillId="24" borderId="11" xfId="0" applyFont="1" applyFill="1" applyBorder="1" applyAlignment="1">
      <alignment horizontal="center" vertical="center" wrapText="1"/>
    </xf>
    <xf numFmtId="0" fontId="2" fillId="24" borderId="1" xfId="0" applyFont="1" applyFill="1" applyBorder="1" applyAlignment="1">
      <alignment horizontal="center" vertical="center" wrapText="1"/>
    </xf>
    <xf numFmtId="0" fontId="0" fillId="32" borderId="1" xfId="0" applyFill="1" applyBorder="1" applyAlignment="1">
      <alignment horizontal="center" vertical="center" wrapText="1"/>
    </xf>
    <xf numFmtId="0" fontId="25" fillId="24" borderId="9" xfId="0" applyFont="1" applyFill="1" applyBorder="1" applyAlignment="1" applyProtection="1">
      <alignment horizontal="center" vertical="center" wrapText="1"/>
    </xf>
    <xf numFmtId="0" fontId="25" fillId="24" borderId="10" xfId="0" applyFont="1" applyFill="1" applyBorder="1" applyAlignment="1" applyProtection="1">
      <alignment horizontal="center" vertical="center" wrapText="1"/>
    </xf>
    <xf numFmtId="0" fontId="25" fillId="24" borderId="11" xfId="0" applyFont="1" applyFill="1" applyBorder="1" applyAlignment="1" applyProtection="1">
      <alignment horizontal="center" vertical="center" wrapText="1"/>
    </xf>
    <xf numFmtId="0" fontId="25" fillId="13" borderId="11" xfId="0" applyFont="1" applyFill="1" applyBorder="1" applyAlignment="1" applyProtection="1">
      <alignment horizontal="center" vertical="center" wrapText="1"/>
    </xf>
    <xf numFmtId="0" fontId="25" fillId="13" borderId="1" xfId="0" applyFont="1" applyFill="1" applyBorder="1" applyAlignment="1" applyProtection="1">
      <alignment horizontal="center" vertical="center" wrapText="1"/>
    </xf>
    <xf numFmtId="0" fontId="3" fillId="24" borderId="1" xfId="0" applyFont="1" applyFill="1" applyBorder="1" applyAlignment="1">
      <alignment horizontal="center" vertical="center" wrapText="1"/>
    </xf>
    <xf numFmtId="0" fontId="25" fillId="24" borderId="1" xfId="0" applyFont="1" applyFill="1" applyBorder="1" applyAlignment="1" applyProtection="1">
      <alignment horizontal="center" vertical="center" wrapText="1"/>
    </xf>
    <xf numFmtId="0" fontId="0" fillId="24" borderId="1" xfId="0" applyFill="1" applyBorder="1" applyAlignment="1">
      <alignment horizontal="center" vertical="center" wrapText="1"/>
    </xf>
    <xf numFmtId="0" fontId="25" fillId="0" borderId="0" xfId="0" applyFont="1" applyFill="1" applyBorder="1" applyAlignment="1">
      <alignment horizontal="center" vertical="center"/>
    </xf>
    <xf numFmtId="0" fontId="0" fillId="0" borderId="10" xfId="0" applyBorder="1"/>
    <xf numFmtId="0" fontId="0" fillId="0" borderId="11" xfId="0" applyBorder="1"/>
    <xf numFmtId="0" fontId="0" fillId="33" borderId="1" xfId="0" applyFill="1" applyBorder="1" applyAlignment="1">
      <alignment horizontal="center" vertical="center" wrapText="1"/>
    </xf>
    <xf numFmtId="0" fontId="26" fillId="24"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4" fillId="13" borderId="1" xfId="0" applyFont="1" applyFill="1" applyBorder="1" applyAlignment="1" applyProtection="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9" xfId="0" applyBorder="1" applyAlignment="1">
      <alignment horizontal="center" vertical="center"/>
    </xf>
    <xf numFmtId="0" fontId="1" fillId="9" borderId="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23" borderId="1" xfId="0" applyFill="1" applyBorder="1" applyAlignment="1">
      <alignment horizontal="center" vertical="center" wrapText="1"/>
    </xf>
    <xf numFmtId="0" fontId="0" fillId="34" borderId="1" xfId="0" applyFill="1" applyBorder="1" applyAlignment="1">
      <alignment horizontal="center" vertical="center" wrapText="1"/>
    </xf>
    <xf numFmtId="0" fontId="0" fillId="34" borderId="9"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3" xfId="0" applyFill="1" applyBorder="1" applyAlignment="1">
      <alignment horizontal="center" vertical="center" wrapText="1"/>
    </xf>
    <xf numFmtId="0" fontId="4" fillId="22" borderId="1" xfId="0" applyFont="1" applyFill="1" applyBorder="1" applyAlignment="1" applyProtection="1">
      <alignment vertical="center" wrapText="1"/>
      <protection locked="0"/>
    </xf>
    <xf numFmtId="0" fontId="4" fillId="22" borderId="12" xfId="0" applyFont="1" applyFill="1" applyBorder="1" applyAlignment="1" applyProtection="1">
      <alignment vertical="center" wrapText="1"/>
      <protection locked="0"/>
    </xf>
  </cellXfs>
  <cellStyles count="1">
    <cellStyle name="Normal" xfId="0" builtinId="0"/>
  </cellStyles>
  <dxfs count="0"/>
  <tableStyles count="0" defaultTableStyle="TableStyleMedium9" defaultPivotStyle="PivotStyleLight16"/>
  <colors>
    <mruColors>
      <color rgb="FFFFFFCC"/>
      <color rgb="FF66FFCC"/>
      <color rgb="FF97C793"/>
      <color rgb="FF99FFCC"/>
      <color rgb="FF003300"/>
      <color rgb="FF00FF99"/>
      <color rgb="FFFFFF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L99"/>
  <sheetViews>
    <sheetView zoomScale="90" zoomScaleNormal="90" workbookViewId="0">
      <selection activeCell="H13" sqref="H13"/>
    </sheetView>
  </sheetViews>
  <sheetFormatPr defaultRowHeight="15"/>
  <cols>
    <col min="1" max="1" width="8.140625" style="76" customWidth="1"/>
    <col min="2" max="2" width="53.140625" style="76" customWidth="1"/>
    <col min="3" max="3" width="7.7109375" style="76" customWidth="1"/>
    <col min="4" max="4" width="10.42578125" style="76" customWidth="1"/>
    <col min="5" max="5" width="9.140625" style="76" customWidth="1"/>
    <col min="6" max="6" width="10.85546875" style="76" customWidth="1"/>
    <col min="7" max="7" width="9.140625" style="76"/>
    <col min="8" max="8" width="10.140625" style="76" customWidth="1"/>
    <col min="9" max="10" width="9.140625" style="76"/>
    <col min="11" max="11" width="13.5703125" style="76" customWidth="1"/>
    <col min="12" max="12" width="10.85546875" style="76" customWidth="1"/>
    <col min="13" max="14" width="9.140625" style="76"/>
    <col min="15" max="15" width="19.140625" style="76" customWidth="1"/>
    <col min="16" max="16" width="18" style="76" customWidth="1"/>
    <col min="17" max="17" width="21.140625" style="76" customWidth="1"/>
    <col min="18" max="18" width="16.42578125" style="76" customWidth="1"/>
    <col min="19" max="19" width="9.140625" style="76" customWidth="1"/>
    <col min="20" max="20" width="12" style="76" customWidth="1"/>
    <col min="21" max="21" width="13" style="76" customWidth="1"/>
    <col min="22" max="22" width="10.5703125" style="76" customWidth="1"/>
    <col min="23" max="23" width="17.42578125" style="76" customWidth="1"/>
    <col min="24" max="24" width="18.28515625" style="76" customWidth="1"/>
    <col min="25" max="25" width="19.140625" style="76" customWidth="1"/>
    <col min="26" max="26" width="19.28515625" style="76" customWidth="1"/>
    <col min="27" max="27" width="19.5703125" style="76" customWidth="1"/>
    <col min="28" max="28" width="17.7109375" style="76" customWidth="1"/>
    <col min="29" max="29" width="15.42578125" style="76" customWidth="1"/>
    <col min="30" max="30" width="15" style="76" customWidth="1"/>
    <col min="31" max="31" width="14.85546875" style="76" customWidth="1"/>
    <col min="32" max="32" width="11.28515625" style="76" customWidth="1"/>
    <col min="33" max="33" width="9.140625" style="76" customWidth="1"/>
    <col min="34" max="34" width="9.140625" style="76"/>
    <col min="35" max="35" width="12.42578125" style="76" customWidth="1"/>
    <col min="36" max="16384" width="9.140625" style="76"/>
  </cols>
  <sheetData>
    <row r="1" spans="1:31" ht="30" customHeight="1">
      <c r="A1" s="404" t="s">
        <v>181</v>
      </c>
      <c r="B1" s="114"/>
    </row>
    <row r="2" spans="1:31" ht="18" customHeight="1">
      <c r="A2" s="404" t="s">
        <v>399</v>
      </c>
      <c r="B2" s="114"/>
    </row>
    <row r="3" spans="1:31" ht="27" customHeight="1">
      <c r="A3" s="404" t="s">
        <v>175</v>
      </c>
      <c r="B3" s="115"/>
      <c r="V3" s="17"/>
      <c r="W3" s="17"/>
      <c r="X3" s="17"/>
      <c r="Y3" s="17"/>
    </row>
    <row r="4" spans="1:31" ht="33.75" customHeight="1">
      <c r="A4" s="405" t="s">
        <v>184</v>
      </c>
      <c r="B4" s="116"/>
    </row>
    <row r="5" spans="1:31" ht="33.75" customHeight="1">
      <c r="A5" s="245" t="s">
        <v>243</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row>
    <row r="6" spans="1:31" ht="33.75" customHeight="1"/>
    <row r="7" spans="1:31" ht="26.25" customHeight="1">
      <c r="A7" s="253" t="s">
        <v>192</v>
      </c>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46" t="s">
        <v>187</v>
      </c>
      <c r="AD7" s="246"/>
      <c r="AE7" s="246"/>
    </row>
    <row r="8" spans="1:31" ht="42.75" customHeight="1">
      <c r="A8" s="250" t="s">
        <v>44</v>
      </c>
      <c r="B8" s="251" t="s">
        <v>0</v>
      </c>
      <c r="C8" s="248" t="s">
        <v>190</v>
      </c>
      <c r="D8" s="248"/>
      <c r="E8" s="248"/>
      <c r="F8" s="248"/>
      <c r="G8" s="248"/>
      <c r="H8" s="248"/>
      <c r="I8" s="248"/>
      <c r="J8" s="248"/>
      <c r="K8" s="248"/>
      <c r="L8" s="252" t="s">
        <v>25</v>
      </c>
      <c r="M8" s="252"/>
      <c r="N8" s="252"/>
      <c r="O8" s="252"/>
      <c r="P8" s="252"/>
      <c r="Q8" s="252"/>
      <c r="R8" s="252"/>
      <c r="S8" s="252"/>
      <c r="T8" s="252"/>
      <c r="U8" s="261" t="s">
        <v>99</v>
      </c>
      <c r="V8" s="261"/>
      <c r="W8" s="261"/>
      <c r="X8" s="261"/>
      <c r="Y8" s="261"/>
      <c r="Z8" s="261"/>
      <c r="AA8" s="261"/>
      <c r="AB8" s="261"/>
      <c r="AC8" s="261"/>
      <c r="AD8" s="257" t="s">
        <v>21</v>
      </c>
      <c r="AE8" s="257" t="s">
        <v>22</v>
      </c>
    </row>
    <row r="9" spans="1:31" ht="21.75" customHeight="1">
      <c r="A9" s="250"/>
      <c r="B9" s="251"/>
      <c r="C9" s="203" t="s">
        <v>11</v>
      </c>
      <c r="D9" s="203"/>
      <c r="E9" s="203"/>
      <c r="F9" s="203" t="s">
        <v>12</v>
      </c>
      <c r="G9" s="203"/>
      <c r="H9" s="203"/>
      <c r="I9" s="204" t="s">
        <v>15</v>
      </c>
      <c r="J9" s="204"/>
      <c r="K9" s="249" t="s">
        <v>191</v>
      </c>
      <c r="L9" s="247" t="s">
        <v>14</v>
      </c>
      <c r="M9" s="247"/>
      <c r="N9" s="247"/>
      <c r="O9" s="247" t="s">
        <v>12</v>
      </c>
      <c r="P9" s="247"/>
      <c r="Q9" s="247"/>
      <c r="R9" s="258" t="s">
        <v>15</v>
      </c>
      <c r="S9" s="258"/>
      <c r="T9" s="249" t="s">
        <v>13</v>
      </c>
      <c r="U9" s="260" t="s">
        <v>14</v>
      </c>
      <c r="V9" s="260"/>
      <c r="W9" s="260"/>
      <c r="X9" s="256" t="s">
        <v>12</v>
      </c>
      <c r="Y9" s="256"/>
      <c r="Z9" s="256"/>
      <c r="AA9" s="259" t="s">
        <v>15</v>
      </c>
      <c r="AB9" s="259"/>
      <c r="AC9" s="249" t="s">
        <v>13</v>
      </c>
      <c r="AD9" s="257"/>
      <c r="AE9" s="257"/>
    </row>
    <row r="10" spans="1:31" ht="15" customHeight="1">
      <c r="A10" s="250"/>
      <c r="B10" s="251"/>
      <c r="C10" s="194" t="s">
        <v>311</v>
      </c>
      <c r="D10" s="194" t="s">
        <v>312</v>
      </c>
      <c r="E10" s="81" t="s">
        <v>15</v>
      </c>
      <c r="F10" s="194" t="s">
        <v>313</v>
      </c>
      <c r="G10" s="194" t="s">
        <v>312</v>
      </c>
      <c r="H10" s="81" t="s">
        <v>15</v>
      </c>
      <c r="I10" s="196" t="s">
        <v>311</v>
      </c>
      <c r="J10" s="196" t="s">
        <v>312</v>
      </c>
      <c r="K10" s="249"/>
      <c r="L10" s="194" t="s">
        <v>311</v>
      </c>
      <c r="M10" s="194" t="s">
        <v>312</v>
      </c>
      <c r="N10" s="81" t="s">
        <v>15</v>
      </c>
      <c r="O10" s="194" t="s">
        <v>313</v>
      </c>
      <c r="P10" s="194" t="s">
        <v>312</v>
      </c>
      <c r="Q10" s="81" t="s">
        <v>15</v>
      </c>
      <c r="R10" s="196" t="s">
        <v>311</v>
      </c>
      <c r="S10" s="196" t="s">
        <v>312</v>
      </c>
      <c r="T10" s="249"/>
      <c r="U10" s="194" t="s">
        <v>311</v>
      </c>
      <c r="V10" s="194" t="s">
        <v>312</v>
      </c>
      <c r="W10" s="81" t="s">
        <v>15</v>
      </c>
      <c r="X10" s="194" t="s">
        <v>313</v>
      </c>
      <c r="Y10" s="194" t="s">
        <v>312</v>
      </c>
      <c r="Z10" s="81" t="s">
        <v>15</v>
      </c>
      <c r="AA10" s="196" t="s">
        <v>311</v>
      </c>
      <c r="AB10" s="196" t="s">
        <v>312</v>
      </c>
      <c r="AC10" s="249"/>
      <c r="AD10" s="257"/>
      <c r="AE10" s="257"/>
    </row>
    <row r="11" spans="1:31" ht="15.75">
      <c r="A11" s="117">
        <v>1</v>
      </c>
      <c r="B11" s="118" t="s">
        <v>1</v>
      </c>
      <c r="C11" s="170">
        <f>Productwise!E123</f>
        <v>0</v>
      </c>
      <c r="D11" s="170">
        <f>Productwise!F123</f>
        <v>0</v>
      </c>
      <c r="E11" s="171">
        <f>Productwise!G123</f>
        <v>0</v>
      </c>
      <c r="F11" s="170">
        <f>Productwise!H123</f>
        <v>0</v>
      </c>
      <c r="G11" s="170">
        <f>Productwise!I123</f>
        <v>0</v>
      </c>
      <c r="H11" s="171">
        <f>Productwise!J123</f>
        <v>0</v>
      </c>
      <c r="I11" s="172">
        <f>Productwise!K123</f>
        <v>0</v>
      </c>
      <c r="J11" s="172">
        <f>Productwise!L123</f>
        <v>0</v>
      </c>
      <c r="K11" s="173">
        <f>Productwise!M123</f>
        <v>0</v>
      </c>
      <c r="L11" s="170">
        <f>Productwise!N123</f>
        <v>0</v>
      </c>
      <c r="M11" s="170">
        <f>Productwise!O123</f>
        <v>0</v>
      </c>
      <c r="N11" s="171">
        <f>Productwise!P123</f>
        <v>0</v>
      </c>
      <c r="O11" s="170">
        <f>Productwise!Q123</f>
        <v>0</v>
      </c>
      <c r="P11" s="170">
        <f>Productwise!R123</f>
        <v>0</v>
      </c>
      <c r="Q11" s="171">
        <f>Productwise!S123</f>
        <v>0</v>
      </c>
      <c r="R11" s="172">
        <f>Productwise!T123</f>
        <v>0</v>
      </c>
      <c r="S11" s="172">
        <f>Productwise!U123</f>
        <v>0</v>
      </c>
      <c r="T11" s="173">
        <f>Productwise!V123</f>
        <v>0</v>
      </c>
      <c r="U11" s="170">
        <f>Productwise!W123</f>
        <v>0</v>
      </c>
      <c r="V11" s="170">
        <f>Productwise!X123</f>
        <v>0</v>
      </c>
      <c r="W11" s="171">
        <f>Productwise!Y123</f>
        <v>0</v>
      </c>
      <c r="X11" s="170">
        <f>Productwise!Z123</f>
        <v>0</v>
      </c>
      <c r="Y11" s="170">
        <f>Productwise!AA123</f>
        <v>0</v>
      </c>
      <c r="Z11" s="171">
        <f>Productwise!AB123</f>
        <v>0</v>
      </c>
      <c r="AA11" s="172">
        <f>Productwise!AC123</f>
        <v>0</v>
      </c>
      <c r="AB11" s="172">
        <f>Productwise!AD123</f>
        <v>0</v>
      </c>
      <c r="AC11" s="173">
        <f>Productwise!AE123</f>
        <v>0</v>
      </c>
      <c r="AD11" s="170">
        <f>Productwise!AF123</f>
        <v>0</v>
      </c>
      <c r="AE11" s="170">
        <f>Productwise!AG123</f>
        <v>0</v>
      </c>
    </row>
    <row r="12" spans="1:31" ht="15.75">
      <c r="A12" s="117">
        <v>2</v>
      </c>
      <c r="B12" s="118" t="s">
        <v>2</v>
      </c>
      <c r="C12" s="170">
        <f>Productwise!E152</f>
        <v>0</v>
      </c>
      <c r="D12" s="170">
        <f>Productwise!F152</f>
        <v>0</v>
      </c>
      <c r="E12" s="171">
        <f>Productwise!G152</f>
        <v>0</v>
      </c>
      <c r="F12" s="170">
        <f>Productwise!H152</f>
        <v>0</v>
      </c>
      <c r="G12" s="170">
        <f>Productwise!I152</f>
        <v>0</v>
      </c>
      <c r="H12" s="171">
        <f>Productwise!J152</f>
        <v>0</v>
      </c>
      <c r="I12" s="172">
        <f>Productwise!K152</f>
        <v>0</v>
      </c>
      <c r="J12" s="172">
        <f>Productwise!L152</f>
        <v>0</v>
      </c>
      <c r="K12" s="173">
        <f>Productwise!M152</f>
        <v>0</v>
      </c>
      <c r="L12" s="170">
        <f>Productwise!N152</f>
        <v>0</v>
      </c>
      <c r="M12" s="170">
        <f>Productwise!O152</f>
        <v>0</v>
      </c>
      <c r="N12" s="171">
        <f>Productwise!P152</f>
        <v>0</v>
      </c>
      <c r="O12" s="170">
        <f>Productwise!Q152</f>
        <v>0</v>
      </c>
      <c r="P12" s="170">
        <f>Productwise!R152</f>
        <v>0</v>
      </c>
      <c r="Q12" s="171">
        <f>Productwise!S152</f>
        <v>0</v>
      </c>
      <c r="R12" s="172">
        <f>Productwise!T152</f>
        <v>0</v>
      </c>
      <c r="S12" s="172">
        <f>Productwise!U152</f>
        <v>0</v>
      </c>
      <c r="T12" s="173">
        <f>Productwise!V152</f>
        <v>0</v>
      </c>
      <c r="U12" s="170">
        <f>Productwise!W152</f>
        <v>0</v>
      </c>
      <c r="V12" s="170">
        <f>Productwise!X152</f>
        <v>0</v>
      </c>
      <c r="W12" s="171">
        <f>Productwise!Y152</f>
        <v>0</v>
      </c>
      <c r="X12" s="170">
        <f>Productwise!Z152</f>
        <v>0</v>
      </c>
      <c r="Y12" s="170">
        <f>Productwise!AA152</f>
        <v>0</v>
      </c>
      <c r="Z12" s="171">
        <f>Productwise!AB152</f>
        <v>0</v>
      </c>
      <c r="AA12" s="172">
        <f>Productwise!AC152</f>
        <v>0</v>
      </c>
      <c r="AB12" s="172">
        <f>Productwise!AD152</f>
        <v>0</v>
      </c>
      <c r="AC12" s="173">
        <f>Productwise!AE152</f>
        <v>0</v>
      </c>
      <c r="AD12" s="170">
        <f>Productwise!AF152</f>
        <v>0</v>
      </c>
      <c r="AE12" s="170">
        <f>Productwise!AG152</f>
        <v>0</v>
      </c>
    </row>
    <row r="13" spans="1:31" ht="15.75">
      <c r="A13" s="117">
        <v>3</v>
      </c>
      <c r="B13" s="118" t="s">
        <v>49</v>
      </c>
      <c r="C13" s="170">
        <f>C11+C12</f>
        <v>0</v>
      </c>
      <c r="D13" s="170">
        <f t="shared" ref="D13:AE13" si="0">D11+D12</f>
        <v>0</v>
      </c>
      <c r="E13" s="171">
        <f t="shared" si="0"/>
        <v>0</v>
      </c>
      <c r="F13" s="170">
        <f t="shared" si="0"/>
        <v>0</v>
      </c>
      <c r="G13" s="170">
        <f t="shared" si="0"/>
        <v>0</v>
      </c>
      <c r="H13" s="171">
        <f t="shared" si="0"/>
        <v>0</v>
      </c>
      <c r="I13" s="172">
        <f t="shared" si="0"/>
        <v>0</v>
      </c>
      <c r="J13" s="172">
        <f t="shared" si="0"/>
        <v>0</v>
      </c>
      <c r="K13" s="173">
        <f t="shared" si="0"/>
        <v>0</v>
      </c>
      <c r="L13" s="170">
        <f t="shared" si="0"/>
        <v>0</v>
      </c>
      <c r="M13" s="170">
        <f t="shared" si="0"/>
        <v>0</v>
      </c>
      <c r="N13" s="171">
        <f t="shared" si="0"/>
        <v>0</v>
      </c>
      <c r="O13" s="170">
        <f t="shared" si="0"/>
        <v>0</v>
      </c>
      <c r="P13" s="170">
        <f t="shared" si="0"/>
        <v>0</v>
      </c>
      <c r="Q13" s="171">
        <f t="shared" si="0"/>
        <v>0</v>
      </c>
      <c r="R13" s="172">
        <f t="shared" si="0"/>
        <v>0</v>
      </c>
      <c r="S13" s="172">
        <f t="shared" si="0"/>
        <v>0</v>
      </c>
      <c r="T13" s="173">
        <f t="shared" si="0"/>
        <v>0</v>
      </c>
      <c r="U13" s="170">
        <f t="shared" si="0"/>
        <v>0</v>
      </c>
      <c r="V13" s="170">
        <f t="shared" si="0"/>
        <v>0</v>
      </c>
      <c r="W13" s="171">
        <f t="shared" si="0"/>
        <v>0</v>
      </c>
      <c r="X13" s="170">
        <f t="shared" si="0"/>
        <v>0</v>
      </c>
      <c r="Y13" s="170">
        <f t="shared" si="0"/>
        <v>0</v>
      </c>
      <c r="Z13" s="171">
        <f t="shared" si="0"/>
        <v>0</v>
      </c>
      <c r="AA13" s="172">
        <f t="shared" si="0"/>
        <v>0</v>
      </c>
      <c r="AB13" s="172">
        <f t="shared" si="0"/>
        <v>0</v>
      </c>
      <c r="AC13" s="173">
        <f t="shared" si="0"/>
        <v>0</v>
      </c>
      <c r="AD13" s="170">
        <f t="shared" si="0"/>
        <v>0</v>
      </c>
      <c r="AE13" s="170">
        <f t="shared" si="0"/>
        <v>0</v>
      </c>
    </row>
    <row r="14" spans="1:31" ht="15.75">
      <c r="A14" s="117">
        <v>4</v>
      </c>
      <c r="B14" s="118" t="s">
        <v>244</v>
      </c>
      <c r="C14" s="119"/>
      <c r="D14" s="119"/>
      <c r="E14" s="171">
        <f t="shared" ref="E14:E35" si="1">C14+D14</f>
        <v>0</v>
      </c>
      <c r="F14" s="119"/>
      <c r="G14" s="119"/>
      <c r="H14" s="171">
        <f t="shared" ref="H14:H35" si="2">F14+G14</f>
        <v>0</v>
      </c>
      <c r="I14" s="172">
        <f t="shared" ref="I14:I35" si="3">C14+F14</f>
        <v>0</v>
      </c>
      <c r="J14" s="172">
        <f t="shared" ref="J14:J35" si="4">D14+G14</f>
        <v>0</v>
      </c>
      <c r="K14" s="173">
        <f t="shared" ref="K14:K35" si="5">I14+J14</f>
        <v>0</v>
      </c>
      <c r="L14" s="119"/>
      <c r="M14" s="119"/>
      <c r="N14" s="171">
        <f t="shared" ref="N14:N35" si="6">L14+M14</f>
        <v>0</v>
      </c>
      <c r="O14" s="119"/>
      <c r="P14" s="119"/>
      <c r="Q14" s="171">
        <f t="shared" ref="Q14:Q35" si="7">O14+P14</f>
        <v>0</v>
      </c>
      <c r="R14" s="172">
        <f t="shared" ref="R14:R35" si="8">L14+O14</f>
        <v>0</v>
      </c>
      <c r="S14" s="172">
        <f t="shared" ref="S14:S35" si="9">M14+P14</f>
        <v>0</v>
      </c>
      <c r="T14" s="173">
        <f t="shared" ref="T14:T35" si="10">R14+S14</f>
        <v>0</v>
      </c>
      <c r="U14" s="119"/>
      <c r="V14" s="119"/>
      <c r="W14" s="171">
        <f t="shared" ref="W14:W35" si="11">U14+V14</f>
        <v>0</v>
      </c>
      <c r="X14" s="119"/>
      <c r="Y14" s="119"/>
      <c r="Z14" s="171">
        <f t="shared" ref="Z14:Z35" si="12">X14+Y14</f>
        <v>0</v>
      </c>
      <c r="AA14" s="172">
        <f t="shared" ref="AA14:AA35" si="13">U14+X14</f>
        <v>0</v>
      </c>
      <c r="AB14" s="172">
        <f t="shared" ref="AB14:AB35" si="14">V14+Y14</f>
        <v>0</v>
      </c>
      <c r="AC14" s="173">
        <f t="shared" ref="AC14:AC35" si="15">AA14+AB14</f>
        <v>0</v>
      </c>
      <c r="AD14" s="119"/>
      <c r="AE14" s="119"/>
    </row>
    <row r="15" spans="1:31" ht="15.75">
      <c r="A15" s="117">
        <v>5</v>
      </c>
      <c r="B15" s="118" t="s">
        <v>3</v>
      </c>
      <c r="C15" s="119"/>
      <c r="D15" s="119"/>
      <c r="E15" s="171">
        <f t="shared" si="1"/>
        <v>0</v>
      </c>
      <c r="F15" s="119"/>
      <c r="G15" s="119"/>
      <c r="H15" s="171">
        <f t="shared" si="2"/>
        <v>0</v>
      </c>
      <c r="I15" s="172">
        <f t="shared" si="3"/>
        <v>0</v>
      </c>
      <c r="J15" s="172">
        <f t="shared" si="4"/>
        <v>0</v>
      </c>
      <c r="K15" s="173">
        <f t="shared" si="5"/>
        <v>0</v>
      </c>
      <c r="L15" s="119"/>
      <c r="M15" s="119"/>
      <c r="N15" s="171">
        <f t="shared" si="6"/>
        <v>0</v>
      </c>
      <c r="O15" s="119"/>
      <c r="P15" s="119"/>
      <c r="Q15" s="171">
        <f t="shared" si="7"/>
        <v>0</v>
      </c>
      <c r="R15" s="172">
        <f t="shared" si="8"/>
        <v>0</v>
      </c>
      <c r="S15" s="172">
        <f t="shared" si="9"/>
        <v>0</v>
      </c>
      <c r="T15" s="173">
        <f t="shared" si="10"/>
        <v>0</v>
      </c>
      <c r="U15" s="119"/>
      <c r="V15" s="119"/>
      <c r="W15" s="171">
        <f t="shared" si="11"/>
        <v>0</v>
      </c>
      <c r="X15" s="119"/>
      <c r="Y15" s="119"/>
      <c r="Z15" s="171">
        <f t="shared" si="12"/>
        <v>0</v>
      </c>
      <c r="AA15" s="172">
        <f t="shared" si="13"/>
        <v>0</v>
      </c>
      <c r="AB15" s="172">
        <f t="shared" si="14"/>
        <v>0</v>
      </c>
      <c r="AC15" s="173">
        <f t="shared" si="15"/>
        <v>0</v>
      </c>
      <c r="AD15" s="119"/>
      <c r="AE15" s="119"/>
    </row>
    <row r="16" spans="1:31" ht="15.75">
      <c r="A16" s="117">
        <v>6</v>
      </c>
      <c r="B16" s="118" t="s">
        <v>16</v>
      </c>
      <c r="C16" s="120"/>
      <c r="D16" s="120"/>
      <c r="E16" s="171">
        <f t="shared" si="1"/>
        <v>0</v>
      </c>
      <c r="F16" s="120"/>
      <c r="G16" s="120"/>
      <c r="H16" s="171">
        <f t="shared" si="2"/>
        <v>0</v>
      </c>
      <c r="I16" s="172">
        <f t="shared" si="3"/>
        <v>0</v>
      </c>
      <c r="J16" s="172">
        <f t="shared" si="4"/>
        <v>0</v>
      </c>
      <c r="K16" s="173">
        <f t="shared" si="5"/>
        <v>0</v>
      </c>
      <c r="L16" s="119"/>
      <c r="M16" s="119"/>
      <c r="N16" s="171">
        <f t="shared" si="6"/>
        <v>0</v>
      </c>
      <c r="O16" s="119"/>
      <c r="P16" s="119"/>
      <c r="Q16" s="171">
        <f t="shared" si="7"/>
        <v>0</v>
      </c>
      <c r="R16" s="172">
        <f t="shared" si="8"/>
        <v>0</v>
      </c>
      <c r="S16" s="172">
        <f t="shared" si="9"/>
        <v>0</v>
      </c>
      <c r="T16" s="173">
        <f t="shared" si="10"/>
        <v>0</v>
      </c>
      <c r="U16" s="119"/>
      <c r="V16" s="119"/>
      <c r="W16" s="171">
        <f t="shared" si="11"/>
        <v>0</v>
      </c>
      <c r="X16" s="119"/>
      <c r="Y16" s="119"/>
      <c r="Z16" s="171">
        <f t="shared" si="12"/>
        <v>0</v>
      </c>
      <c r="AA16" s="172">
        <f t="shared" si="13"/>
        <v>0</v>
      </c>
      <c r="AB16" s="172">
        <f t="shared" si="14"/>
        <v>0</v>
      </c>
      <c r="AC16" s="173">
        <f t="shared" si="15"/>
        <v>0</v>
      </c>
      <c r="AD16" s="119"/>
      <c r="AE16" s="119"/>
    </row>
    <row r="17" spans="1:33" ht="15.75">
      <c r="A17" s="117">
        <v>7</v>
      </c>
      <c r="B17" s="118" t="s">
        <v>4</v>
      </c>
      <c r="C17" s="170">
        <f>Productwise!E22</f>
        <v>0</v>
      </c>
      <c r="D17" s="170">
        <f>Productwise!F22</f>
        <v>0</v>
      </c>
      <c r="E17" s="171">
        <f>Productwise!G22</f>
        <v>0</v>
      </c>
      <c r="F17" s="170">
        <f>Productwise!H22</f>
        <v>0</v>
      </c>
      <c r="G17" s="170">
        <f>Productwise!I22</f>
        <v>0</v>
      </c>
      <c r="H17" s="171">
        <f>Productwise!J22</f>
        <v>0</v>
      </c>
      <c r="I17" s="172">
        <f>Productwise!K22</f>
        <v>0</v>
      </c>
      <c r="J17" s="172">
        <f>Productwise!L22</f>
        <v>0</v>
      </c>
      <c r="K17" s="173">
        <f>Productwise!M22</f>
        <v>0</v>
      </c>
      <c r="L17" s="170">
        <f>Productwise!N22</f>
        <v>0</v>
      </c>
      <c r="M17" s="170">
        <f>Productwise!O22</f>
        <v>0</v>
      </c>
      <c r="N17" s="171">
        <f>Productwise!P22</f>
        <v>0</v>
      </c>
      <c r="O17" s="170">
        <f>Productwise!Q22</f>
        <v>0</v>
      </c>
      <c r="P17" s="170">
        <f>Productwise!R22</f>
        <v>0</v>
      </c>
      <c r="Q17" s="171">
        <f>Productwise!S22</f>
        <v>0</v>
      </c>
      <c r="R17" s="172">
        <f>Productwise!T22</f>
        <v>0</v>
      </c>
      <c r="S17" s="172">
        <f>Productwise!U22</f>
        <v>0</v>
      </c>
      <c r="T17" s="173">
        <f>Productwise!V22</f>
        <v>0</v>
      </c>
      <c r="U17" s="170">
        <f>Productwise!W22</f>
        <v>0</v>
      </c>
      <c r="V17" s="170">
        <f>Productwise!X22</f>
        <v>0</v>
      </c>
      <c r="W17" s="171">
        <f>Productwise!Y22</f>
        <v>0</v>
      </c>
      <c r="X17" s="170">
        <f>Productwise!Z22</f>
        <v>0</v>
      </c>
      <c r="Y17" s="170">
        <f>Productwise!AA22</f>
        <v>0</v>
      </c>
      <c r="Z17" s="171">
        <f>Productwise!AB22</f>
        <v>0</v>
      </c>
      <c r="AA17" s="172">
        <f>Productwise!AC22</f>
        <v>0</v>
      </c>
      <c r="AB17" s="172">
        <f>Productwise!AD22</f>
        <v>0</v>
      </c>
      <c r="AC17" s="173">
        <f>Productwise!AE22</f>
        <v>0</v>
      </c>
      <c r="AD17" s="170">
        <f>Productwise!AF22</f>
        <v>0</v>
      </c>
      <c r="AE17" s="170">
        <f>Productwise!AG22</f>
        <v>0</v>
      </c>
    </row>
    <row r="18" spans="1:33" ht="15.75">
      <c r="A18" s="117">
        <v>8</v>
      </c>
      <c r="B18" s="118" t="s">
        <v>5</v>
      </c>
      <c r="C18" s="170">
        <f>Productwise!E38</f>
        <v>0</v>
      </c>
      <c r="D18" s="170">
        <f>Productwise!F38</f>
        <v>0</v>
      </c>
      <c r="E18" s="171">
        <f>Productwise!G38</f>
        <v>0</v>
      </c>
      <c r="F18" s="170">
        <f>Productwise!H38</f>
        <v>0</v>
      </c>
      <c r="G18" s="170">
        <f>Productwise!I38</f>
        <v>0</v>
      </c>
      <c r="H18" s="171">
        <f>Productwise!J38</f>
        <v>0</v>
      </c>
      <c r="I18" s="172">
        <f>Productwise!K38</f>
        <v>0</v>
      </c>
      <c r="J18" s="172">
        <f>Productwise!L38</f>
        <v>0</v>
      </c>
      <c r="K18" s="173">
        <f>Productwise!M38</f>
        <v>0</v>
      </c>
      <c r="L18" s="170">
        <f>Productwise!N38</f>
        <v>0</v>
      </c>
      <c r="M18" s="170">
        <f>Productwise!O38</f>
        <v>0</v>
      </c>
      <c r="N18" s="171">
        <f>Productwise!P38</f>
        <v>0</v>
      </c>
      <c r="O18" s="170">
        <f>Productwise!Q38</f>
        <v>0</v>
      </c>
      <c r="P18" s="170">
        <f>Productwise!R38</f>
        <v>0</v>
      </c>
      <c r="Q18" s="171">
        <f>Productwise!S38</f>
        <v>0</v>
      </c>
      <c r="R18" s="172">
        <f>Productwise!T38</f>
        <v>0</v>
      </c>
      <c r="S18" s="172">
        <f>Productwise!U38</f>
        <v>0</v>
      </c>
      <c r="T18" s="173">
        <f>Productwise!V38</f>
        <v>0</v>
      </c>
      <c r="U18" s="170">
        <f>Productwise!W38</f>
        <v>0</v>
      </c>
      <c r="V18" s="170">
        <f>Productwise!X38</f>
        <v>0</v>
      </c>
      <c r="W18" s="171">
        <f>Productwise!Y38</f>
        <v>0</v>
      </c>
      <c r="X18" s="170">
        <f>Productwise!Z38</f>
        <v>0</v>
      </c>
      <c r="Y18" s="170">
        <f>Productwise!AA38</f>
        <v>0</v>
      </c>
      <c r="Z18" s="171">
        <f>Productwise!AB38</f>
        <v>0</v>
      </c>
      <c r="AA18" s="172">
        <f>Productwise!AC38</f>
        <v>0</v>
      </c>
      <c r="AB18" s="172">
        <f>Productwise!AD38</f>
        <v>0</v>
      </c>
      <c r="AC18" s="173">
        <f>Productwise!AE38</f>
        <v>0</v>
      </c>
      <c r="AD18" s="170">
        <f>Productwise!AF38</f>
        <v>0</v>
      </c>
      <c r="AE18" s="170">
        <f>Productwise!AG38</f>
        <v>0</v>
      </c>
    </row>
    <row r="19" spans="1:33" ht="15.75">
      <c r="A19" s="117">
        <v>9</v>
      </c>
      <c r="B19" s="118" t="s">
        <v>6</v>
      </c>
      <c r="C19" s="170">
        <f>Productwise!E41</f>
        <v>0</v>
      </c>
      <c r="D19" s="170">
        <f>Productwise!F41</f>
        <v>0</v>
      </c>
      <c r="E19" s="171">
        <f>Productwise!G41</f>
        <v>0</v>
      </c>
      <c r="F19" s="170">
        <f>Productwise!H41</f>
        <v>0</v>
      </c>
      <c r="G19" s="170">
        <f>Productwise!I41</f>
        <v>0</v>
      </c>
      <c r="H19" s="171">
        <f>Productwise!J41</f>
        <v>0</v>
      </c>
      <c r="I19" s="172">
        <f>Productwise!K41</f>
        <v>0</v>
      </c>
      <c r="J19" s="172">
        <f>Productwise!L41</f>
        <v>0</v>
      </c>
      <c r="K19" s="173">
        <f>Productwise!M41</f>
        <v>0</v>
      </c>
      <c r="L19" s="170">
        <f>Productwise!N41</f>
        <v>0</v>
      </c>
      <c r="M19" s="170">
        <f>Productwise!O41</f>
        <v>0</v>
      </c>
      <c r="N19" s="171">
        <f>Productwise!P41</f>
        <v>0</v>
      </c>
      <c r="O19" s="170">
        <f>Productwise!Q41</f>
        <v>0</v>
      </c>
      <c r="P19" s="170">
        <f>Productwise!R41</f>
        <v>0</v>
      </c>
      <c r="Q19" s="171">
        <f>Productwise!S41</f>
        <v>0</v>
      </c>
      <c r="R19" s="172">
        <f>Productwise!T41</f>
        <v>0</v>
      </c>
      <c r="S19" s="172">
        <f>Productwise!U41</f>
        <v>0</v>
      </c>
      <c r="T19" s="173">
        <f>Productwise!V41</f>
        <v>0</v>
      </c>
      <c r="U19" s="170">
        <f>Productwise!W41</f>
        <v>0</v>
      </c>
      <c r="V19" s="170">
        <f>Productwise!X41</f>
        <v>0</v>
      </c>
      <c r="W19" s="171">
        <f>Productwise!Y41</f>
        <v>0</v>
      </c>
      <c r="X19" s="170">
        <f>Productwise!Z41</f>
        <v>0</v>
      </c>
      <c r="Y19" s="170">
        <f>Productwise!AA41</f>
        <v>0</v>
      </c>
      <c r="Z19" s="171">
        <f>Productwise!AB41</f>
        <v>0</v>
      </c>
      <c r="AA19" s="172">
        <f>Productwise!AC41</f>
        <v>0</v>
      </c>
      <c r="AB19" s="172">
        <f>Productwise!AD41</f>
        <v>0</v>
      </c>
      <c r="AC19" s="173">
        <f>Productwise!AE41</f>
        <v>0</v>
      </c>
      <c r="AD19" s="170">
        <f>Productwise!AF41</f>
        <v>0</v>
      </c>
      <c r="AE19" s="170">
        <f>Productwise!AG41</f>
        <v>0</v>
      </c>
    </row>
    <row r="20" spans="1:33" ht="15.75">
      <c r="A20" s="117">
        <v>10</v>
      </c>
      <c r="B20" s="118" t="s">
        <v>73</v>
      </c>
      <c r="C20" s="170">
        <f>Productwise!E48</f>
        <v>0</v>
      </c>
      <c r="D20" s="170">
        <f>Productwise!F48</f>
        <v>0</v>
      </c>
      <c r="E20" s="171">
        <f>Productwise!G48</f>
        <v>0</v>
      </c>
      <c r="F20" s="170">
        <f>Productwise!H48</f>
        <v>0</v>
      </c>
      <c r="G20" s="170">
        <f>Productwise!I48</f>
        <v>0</v>
      </c>
      <c r="H20" s="171">
        <f>Productwise!J48</f>
        <v>0</v>
      </c>
      <c r="I20" s="172">
        <f>Productwise!K48</f>
        <v>0</v>
      </c>
      <c r="J20" s="172">
        <f>Productwise!L48</f>
        <v>0</v>
      </c>
      <c r="K20" s="173">
        <f>Productwise!M48</f>
        <v>0</v>
      </c>
      <c r="L20" s="170">
        <f>Productwise!N48</f>
        <v>0</v>
      </c>
      <c r="M20" s="170">
        <f>Productwise!O48</f>
        <v>0</v>
      </c>
      <c r="N20" s="171">
        <f>Productwise!P48</f>
        <v>0</v>
      </c>
      <c r="O20" s="170">
        <f>Productwise!Q48</f>
        <v>0</v>
      </c>
      <c r="P20" s="170">
        <f>Productwise!R48</f>
        <v>0</v>
      </c>
      <c r="Q20" s="171">
        <f>Productwise!S48</f>
        <v>0</v>
      </c>
      <c r="R20" s="172">
        <f>Productwise!T48</f>
        <v>0</v>
      </c>
      <c r="S20" s="172">
        <f>Productwise!U48</f>
        <v>0</v>
      </c>
      <c r="T20" s="173">
        <f>Productwise!V48</f>
        <v>0</v>
      </c>
      <c r="U20" s="170">
        <f>Productwise!W48</f>
        <v>0</v>
      </c>
      <c r="V20" s="170">
        <f>Productwise!X48</f>
        <v>0</v>
      </c>
      <c r="W20" s="171">
        <f>Productwise!Y48</f>
        <v>0</v>
      </c>
      <c r="X20" s="170">
        <f>Productwise!Z48</f>
        <v>0</v>
      </c>
      <c r="Y20" s="170">
        <f>Productwise!AA48</f>
        <v>0</v>
      </c>
      <c r="Z20" s="171">
        <f>Productwise!AB48</f>
        <v>0</v>
      </c>
      <c r="AA20" s="172">
        <f>Productwise!AC48</f>
        <v>0</v>
      </c>
      <c r="AB20" s="172">
        <f>Productwise!AD48</f>
        <v>0</v>
      </c>
      <c r="AC20" s="173">
        <f>Productwise!AE48</f>
        <v>0</v>
      </c>
      <c r="AD20" s="170">
        <f>Productwise!AF48</f>
        <v>0</v>
      </c>
      <c r="AE20" s="170">
        <f>Productwise!AG48</f>
        <v>0</v>
      </c>
    </row>
    <row r="21" spans="1:33" ht="15" customHeight="1">
      <c r="A21" s="117">
        <v>11</v>
      </c>
      <c r="B21" s="118" t="s">
        <v>245</v>
      </c>
      <c r="C21" s="170">
        <f>Productwise!E55</f>
        <v>0</v>
      </c>
      <c r="D21" s="170">
        <f>Productwise!F55</f>
        <v>0</v>
      </c>
      <c r="E21" s="171">
        <f>Productwise!G55</f>
        <v>0</v>
      </c>
      <c r="F21" s="170">
        <f>Productwise!H55</f>
        <v>0</v>
      </c>
      <c r="G21" s="170">
        <f>Productwise!I55</f>
        <v>0</v>
      </c>
      <c r="H21" s="171">
        <f>Productwise!J55</f>
        <v>0</v>
      </c>
      <c r="I21" s="172">
        <f>Productwise!K55</f>
        <v>0</v>
      </c>
      <c r="J21" s="172">
        <f>Productwise!L55</f>
        <v>0</v>
      </c>
      <c r="K21" s="173">
        <f>Productwise!M55</f>
        <v>0</v>
      </c>
      <c r="L21" s="170">
        <f>Productwise!N55</f>
        <v>0</v>
      </c>
      <c r="M21" s="170">
        <f>Productwise!O55</f>
        <v>0</v>
      </c>
      <c r="N21" s="171">
        <f>Productwise!P55</f>
        <v>0</v>
      </c>
      <c r="O21" s="170">
        <f>Productwise!Q55</f>
        <v>0</v>
      </c>
      <c r="P21" s="170">
        <f>Productwise!R55</f>
        <v>0</v>
      </c>
      <c r="Q21" s="171">
        <f>Productwise!S55</f>
        <v>0</v>
      </c>
      <c r="R21" s="172">
        <f>Productwise!T55</f>
        <v>0</v>
      </c>
      <c r="S21" s="172">
        <f>Productwise!U55</f>
        <v>0</v>
      </c>
      <c r="T21" s="173">
        <f>Productwise!V55</f>
        <v>0</v>
      </c>
      <c r="U21" s="170">
        <f>Productwise!W55</f>
        <v>0</v>
      </c>
      <c r="V21" s="170">
        <f>Productwise!X55</f>
        <v>0</v>
      </c>
      <c r="W21" s="171">
        <f>Productwise!Y55</f>
        <v>0</v>
      </c>
      <c r="X21" s="170">
        <f>Productwise!Z55</f>
        <v>0</v>
      </c>
      <c r="Y21" s="170">
        <f>Productwise!AA55</f>
        <v>0</v>
      </c>
      <c r="Z21" s="171">
        <f>Productwise!AB55</f>
        <v>0</v>
      </c>
      <c r="AA21" s="172">
        <f>Productwise!AC55</f>
        <v>0</v>
      </c>
      <c r="AB21" s="172">
        <f>Productwise!AD55</f>
        <v>0</v>
      </c>
      <c r="AC21" s="173">
        <f>Productwise!AE55</f>
        <v>0</v>
      </c>
      <c r="AD21" s="170">
        <f>Productwise!AF55</f>
        <v>0</v>
      </c>
      <c r="AE21" s="170">
        <f>Productwise!AG55</f>
        <v>0</v>
      </c>
    </row>
    <row r="22" spans="1:33" ht="15.75">
      <c r="A22" s="117">
        <v>12</v>
      </c>
      <c r="B22" s="121" t="s">
        <v>51</v>
      </c>
      <c r="C22" s="170">
        <f>Productwise!E67</f>
        <v>0</v>
      </c>
      <c r="D22" s="170">
        <f>Productwise!F67</f>
        <v>0</v>
      </c>
      <c r="E22" s="171">
        <f>Productwise!G67</f>
        <v>0</v>
      </c>
      <c r="F22" s="170">
        <f>Productwise!H67</f>
        <v>0</v>
      </c>
      <c r="G22" s="170">
        <f>Productwise!I67</f>
        <v>0</v>
      </c>
      <c r="H22" s="171">
        <f>Productwise!J67</f>
        <v>0</v>
      </c>
      <c r="I22" s="172">
        <f>Productwise!K67</f>
        <v>0</v>
      </c>
      <c r="J22" s="172">
        <f>Productwise!L67</f>
        <v>0</v>
      </c>
      <c r="K22" s="173">
        <f>Productwise!M67</f>
        <v>0</v>
      </c>
      <c r="L22" s="170">
        <f>Productwise!N67</f>
        <v>0</v>
      </c>
      <c r="M22" s="170">
        <f>Productwise!O67</f>
        <v>0</v>
      </c>
      <c r="N22" s="171">
        <f>Productwise!P67</f>
        <v>0</v>
      </c>
      <c r="O22" s="170">
        <f>Productwise!Q67</f>
        <v>0</v>
      </c>
      <c r="P22" s="170">
        <f>Productwise!R67</f>
        <v>0</v>
      </c>
      <c r="Q22" s="171">
        <f>Productwise!S67</f>
        <v>0</v>
      </c>
      <c r="R22" s="172">
        <f>Productwise!T67</f>
        <v>0</v>
      </c>
      <c r="S22" s="172">
        <f>Productwise!U67</f>
        <v>0</v>
      </c>
      <c r="T22" s="173">
        <f>Productwise!V67</f>
        <v>0</v>
      </c>
      <c r="U22" s="170">
        <f>Productwise!W67</f>
        <v>0</v>
      </c>
      <c r="V22" s="170">
        <f>Productwise!X67</f>
        <v>0</v>
      </c>
      <c r="W22" s="171">
        <f>Productwise!Y67</f>
        <v>0</v>
      </c>
      <c r="X22" s="170">
        <f>Productwise!Z67</f>
        <v>0</v>
      </c>
      <c r="Y22" s="170">
        <f>Productwise!AA67</f>
        <v>0</v>
      </c>
      <c r="Z22" s="171">
        <f>Productwise!AB67</f>
        <v>0</v>
      </c>
      <c r="AA22" s="172">
        <f>Productwise!AC67</f>
        <v>0</v>
      </c>
      <c r="AB22" s="172">
        <f>Productwise!AD67</f>
        <v>0</v>
      </c>
      <c r="AC22" s="173">
        <f>Productwise!AE67</f>
        <v>0</v>
      </c>
      <c r="AD22" s="170">
        <f>Productwise!AF67</f>
        <v>0</v>
      </c>
      <c r="AE22" s="170">
        <f>Productwise!AG67</f>
        <v>0</v>
      </c>
    </row>
    <row r="23" spans="1:33" ht="15.75">
      <c r="A23" s="117">
        <v>13</v>
      </c>
      <c r="B23" s="118" t="s">
        <v>7</v>
      </c>
      <c r="C23" s="170">
        <f>Productwise!E71</f>
        <v>0</v>
      </c>
      <c r="D23" s="170">
        <f>Productwise!F71</f>
        <v>0</v>
      </c>
      <c r="E23" s="171">
        <f>Productwise!G71</f>
        <v>0</v>
      </c>
      <c r="F23" s="170">
        <f>Productwise!H71</f>
        <v>0</v>
      </c>
      <c r="G23" s="170">
        <f>Productwise!I71</f>
        <v>0</v>
      </c>
      <c r="H23" s="171">
        <f>Productwise!J71</f>
        <v>0</v>
      </c>
      <c r="I23" s="172">
        <f>Productwise!K71</f>
        <v>0</v>
      </c>
      <c r="J23" s="172">
        <f>Productwise!L71</f>
        <v>0</v>
      </c>
      <c r="K23" s="173">
        <f>Productwise!M71</f>
        <v>0</v>
      </c>
      <c r="L23" s="170">
        <f>Productwise!N71</f>
        <v>0</v>
      </c>
      <c r="M23" s="170">
        <f>Productwise!O71</f>
        <v>0</v>
      </c>
      <c r="N23" s="171">
        <f>Productwise!P71</f>
        <v>0</v>
      </c>
      <c r="O23" s="170">
        <f>Productwise!Q71</f>
        <v>0</v>
      </c>
      <c r="P23" s="170">
        <f>Productwise!R71</f>
        <v>0</v>
      </c>
      <c r="Q23" s="171">
        <f>Productwise!S71</f>
        <v>0</v>
      </c>
      <c r="R23" s="172">
        <f>Productwise!T71</f>
        <v>0</v>
      </c>
      <c r="S23" s="172">
        <f>Productwise!U71</f>
        <v>0</v>
      </c>
      <c r="T23" s="173">
        <f>Productwise!V71</f>
        <v>0</v>
      </c>
      <c r="U23" s="170">
        <f>Productwise!W71</f>
        <v>0</v>
      </c>
      <c r="V23" s="170">
        <f>Productwise!X71</f>
        <v>0</v>
      </c>
      <c r="W23" s="171">
        <f>Productwise!Y71</f>
        <v>0</v>
      </c>
      <c r="X23" s="170">
        <f>Productwise!Z71</f>
        <v>0</v>
      </c>
      <c r="Y23" s="170">
        <f>Productwise!AA71</f>
        <v>0</v>
      </c>
      <c r="Z23" s="171">
        <f>Productwise!AB71</f>
        <v>0</v>
      </c>
      <c r="AA23" s="172">
        <f>Productwise!AC71</f>
        <v>0</v>
      </c>
      <c r="AB23" s="172">
        <f>Productwise!AD71</f>
        <v>0</v>
      </c>
      <c r="AC23" s="173">
        <f>Productwise!AE71</f>
        <v>0</v>
      </c>
      <c r="AD23" s="170">
        <f>Productwise!AF71</f>
        <v>0</v>
      </c>
      <c r="AE23" s="170">
        <f>Productwise!AG71</f>
        <v>0</v>
      </c>
      <c r="AG23" s="122"/>
    </row>
    <row r="24" spans="1:33" ht="15.75">
      <c r="A24" s="117">
        <v>14</v>
      </c>
      <c r="B24" s="118" t="s">
        <v>8</v>
      </c>
      <c r="C24" s="170">
        <f>Productwise!E77</f>
        <v>0</v>
      </c>
      <c r="D24" s="170">
        <f>Productwise!F77</f>
        <v>0</v>
      </c>
      <c r="E24" s="171">
        <f>Productwise!G77</f>
        <v>0</v>
      </c>
      <c r="F24" s="170">
        <f>Productwise!H77</f>
        <v>0</v>
      </c>
      <c r="G24" s="170">
        <f>Productwise!I77</f>
        <v>0</v>
      </c>
      <c r="H24" s="171">
        <f>Productwise!J77</f>
        <v>0</v>
      </c>
      <c r="I24" s="172">
        <f>Productwise!K77</f>
        <v>0</v>
      </c>
      <c r="J24" s="172">
        <f>Productwise!L77</f>
        <v>0</v>
      </c>
      <c r="K24" s="173">
        <f>Productwise!M77</f>
        <v>0</v>
      </c>
      <c r="L24" s="170">
        <f>Productwise!N77</f>
        <v>0</v>
      </c>
      <c r="M24" s="170">
        <f>Productwise!O77</f>
        <v>0</v>
      </c>
      <c r="N24" s="171">
        <f>Productwise!P77</f>
        <v>0</v>
      </c>
      <c r="O24" s="170">
        <f>Productwise!Q77</f>
        <v>0</v>
      </c>
      <c r="P24" s="170">
        <f>Productwise!R77</f>
        <v>0</v>
      </c>
      <c r="Q24" s="171">
        <f>Productwise!S77</f>
        <v>0</v>
      </c>
      <c r="R24" s="172">
        <f>Productwise!T77</f>
        <v>0</v>
      </c>
      <c r="S24" s="172">
        <f>Productwise!U77</f>
        <v>0</v>
      </c>
      <c r="T24" s="173">
        <f>Productwise!V77</f>
        <v>0</v>
      </c>
      <c r="U24" s="170">
        <f>Productwise!W77</f>
        <v>0</v>
      </c>
      <c r="V24" s="170">
        <f>Productwise!X77</f>
        <v>0</v>
      </c>
      <c r="W24" s="171">
        <f>Productwise!Y77</f>
        <v>0</v>
      </c>
      <c r="X24" s="170">
        <f>Productwise!Z77</f>
        <v>0</v>
      </c>
      <c r="Y24" s="170">
        <f>Productwise!AA77</f>
        <v>0</v>
      </c>
      <c r="Z24" s="171">
        <f>Productwise!AB77</f>
        <v>0</v>
      </c>
      <c r="AA24" s="172">
        <f>Productwise!AC77</f>
        <v>0</v>
      </c>
      <c r="AB24" s="172">
        <f>Productwise!AD77</f>
        <v>0</v>
      </c>
      <c r="AC24" s="173">
        <f>Productwise!AE77</f>
        <v>0</v>
      </c>
      <c r="AD24" s="170">
        <f>Productwise!AF77</f>
        <v>0</v>
      </c>
      <c r="AE24" s="170">
        <f>Productwise!AG77</f>
        <v>0</v>
      </c>
    </row>
    <row r="25" spans="1:33" ht="15.75">
      <c r="A25" s="117">
        <v>15</v>
      </c>
      <c r="B25" s="118" t="s">
        <v>9</v>
      </c>
      <c r="C25" s="170">
        <f>Productwise!E89</f>
        <v>0</v>
      </c>
      <c r="D25" s="170">
        <f>Productwise!F89</f>
        <v>0</v>
      </c>
      <c r="E25" s="171">
        <f>Productwise!G89</f>
        <v>0</v>
      </c>
      <c r="F25" s="170">
        <f>Productwise!H89</f>
        <v>0</v>
      </c>
      <c r="G25" s="170">
        <f>Productwise!I89</f>
        <v>0</v>
      </c>
      <c r="H25" s="171">
        <f>Productwise!J89</f>
        <v>0</v>
      </c>
      <c r="I25" s="172">
        <f>Productwise!K89</f>
        <v>0</v>
      </c>
      <c r="J25" s="172">
        <f>Productwise!L89</f>
        <v>0</v>
      </c>
      <c r="K25" s="173">
        <f>Productwise!M89</f>
        <v>0</v>
      </c>
      <c r="L25" s="170">
        <f>Productwise!N89</f>
        <v>0</v>
      </c>
      <c r="M25" s="170">
        <f>Productwise!O89</f>
        <v>0</v>
      </c>
      <c r="N25" s="171">
        <f>Productwise!P89</f>
        <v>0</v>
      </c>
      <c r="O25" s="170">
        <f>Productwise!Q89</f>
        <v>0</v>
      </c>
      <c r="P25" s="170">
        <f>Productwise!R89</f>
        <v>0</v>
      </c>
      <c r="Q25" s="171">
        <f>Productwise!S89</f>
        <v>0</v>
      </c>
      <c r="R25" s="172">
        <f>Productwise!T89</f>
        <v>0</v>
      </c>
      <c r="S25" s="172">
        <f>Productwise!U89</f>
        <v>0</v>
      </c>
      <c r="T25" s="173">
        <f>Productwise!V89</f>
        <v>0</v>
      </c>
      <c r="U25" s="170">
        <f>Productwise!W89</f>
        <v>0</v>
      </c>
      <c r="V25" s="170">
        <f>Productwise!X89</f>
        <v>0</v>
      </c>
      <c r="W25" s="171">
        <f>Productwise!Y89</f>
        <v>0</v>
      </c>
      <c r="X25" s="170">
        <f>Productwise!Z89</f>
        <v>0</v>
      </c>
      <c r="Y25" s="170">
        <f>Productwise!AA89</f>
        <v>0</v>
      </c>
      <c r="Z25" s="171">
        <f>Productwise!AB89</f>
        <v>0</v>
      </c>
      <c r="AA25" s="172">
        <f>Productwise!AC89</f>
        <v>0</v>
      </c>
      <c r="AB25" s="172">
        <f>Productwise!AD89</f>
        <v>0</v>
      </c>
      <c r="AC25" s="173">
        <f>Productwise!AE89</f>
        <v>0</v>
      </c>
      <c r="AD25" s="170">
        <f>Productwise!AF89</f>
        <v>0</v>
      </c>
      <c r="AE25" s="170">
        <f>Productwise!AG89</f>
        <v>0</v>
      </c>
    </row>
    <row r="26" spans="1:33" ht="15.75">
      <c r="A26" s="117">
        <v>16</v>
      </c>
      <c r="B26" s="118" t="s">
        <v>320</v>
      </c>
      <c r="C26" s="170">
        <f>Productwise!E91</f>
        <v>0</v>
      </c>
      <c r="D26" s="170">
        <f>Productwise!F91</f>
        <v>0</v>
      </c>
      <c r="E26" s="171">
        <f>Productwise!G91</f>
        <v>0</v>
      </c>
      <c r="F26" s="170">
        <f>Productwise!H91</f>
        <v>0</v>
      </c>
      <c r="G26" s="170">
        <f>Productwise!I91</f>
        <v>0</v>
      </c>
      <c r="H26" s="171">
        <f>Productwise!J91</f>
        <v>0</v>
      </c>
      <c r="I26" s="172">
        <f>Productwise!K91</f>
        <v>0</v>
      </c>
      <c r="J26" s="172">
        <f>Productwise!L91</f>
        <v>0</v>
      </c>
      <c r="K26" s="173">
        <f>Productwise!M91</f>
        <v>0</v>
      </c>
      <c r="L26" s="170">
        <f>Productwise!N91</f>
        <v>0</v>
      </c>
      <c r="M26" s="170">
        <f>Productwise!O91</f>
        <v>0</v>
      </c>
      <c r="N26" s="171">
        <f>Productwise!P91</f>
        <v>0</v>
      </c>
      <c r="O26" s="170">
        <f>Productwise!Q91</f>
        <v>0</v>
      </c>
      <c r="P26" s="170">
        <f>Productwise!R91</f>
        <v>0</v>
      </c>
      <c r="Q26" s="171">
        <f>Productwise!S91</f>
        <v>0</v>
      </c>
      <c r="R26" s="172">
        <f>Productwise!T91</f>
        <v>0</v>
      </c>
      <c r="S26" s="172">
        <f>Productwise!U91</f>
        <v>0</v>
      </c>
      <c r="T26" s="173">
        <f>Productwise!V91</f>
        <v>0</v>
      </c>
      <c r="U26" s="170">
        <f>Productwise!W91</f>
        <v>0</v>
      </c>
      <c r="V26" s="170">
        <f>Productwise!X91</f>
        <v>0</v>
      </c>
      <c r="W26" s="171">
        <f>Productwise!Y91</f>
        <v>0</v>
      </c>
      <c r="X26" s="170">
        <f>Productwise!Z91</f>
        <v>0</v>
      </c>
      <c r="Y26" s="170">
        <f>Productwise!AA91</f>
        <v>0</v>
      </c>
      <c r="Z26" s="171">
        <f>Productwise!AB91</f>
        <v>0</v>
      </c>
      <c r="AA26" s="172">
        <f>Productwise!AC91</f>
        <v>0</v>
      </c>
      <c r="AB26" s="172">
        <f>Productwise!AD91</f>
        <v>0</v>
      </c>
      <c r="AC26" s="173">
        <f>Productwise!AE91</f>
        <v>0</v>
      </c>
      <c r="AD26" s="170">
        <f>Productwise!AF91</f>
        <v>0</v>
      </c>
      <c r="AE26" s="170">
        <f>Productwise!AG91</f>
        <v>0</v>
      </c>
    </row>
    <row r="27" spans="1:33" ht="15.75">
      <c r="A27" s="117">
        <v>17</v>
      </c>
      <c r="B27" s="121" t="s">
        <v>185</v>
      </c>
      <c r="C27" s="170">
        <f>Productwise!E102</f>
        <v>0</v>
      </c>
      <c r="D27" s="170">
        <f>Productwise!F102</f>
        <v>0</v>
      </c>
      <c r="E27" s="171">
        <f>Productwise!G102</f>
        <v>0</v>
      </c>
      <c r="F27" s="170">
        <f>Productwise!H102</f>
        <v>0</v>
      </c>
      <c r="G27" s="170">
        <f>Productwise!I102</f>
        <v>0</v>
      </c>
      <c r="H27" s="171">
        <f>Productwise!J102</f>
        <v>0</v>
      </c>
      <c r="I27" s="172">
        <f>Productwise!K102</f>
        <v>0</v>
      </c>
      <c r="J27" s="172">
        <f>Productwise!L102</f>
        <v>0</v>
      </c>
      <c r="K27" s="173">
        <f>Productwise!M102</f>
        <v>0</v>
      </c>
      <c r="L27" s="170">
        <f>Productwise!N102</f>
        <v>0</v>
      </c>
      <c r="M27" s="170">
        <f>Productwise!O102</f>
        <v>0</v>
      </c>
      <c r="N27" s="171">
        <f>Productwise!P102</f>
        <v>0</v>
      </c>
      <c r="O27" s="170">
        <f>Productwise!Q102</f>
        <v>0</v>
      </c>
      <c r="P27" s="170">
        <f>Productwise!R102</f>
        <v>0</v>
      </c>
      <c r="Q27" s="171">
        <f>Productwise!S102</f>
        <v>0</v>
      </c>
      <c r="R27" s="172">
        <f>Productwise!T102</f>
        <v>0</v>
      </c>
      <c r="S27" s="172">
        <f>Productwise!U102</f>
        <v>0</v>
      </c>
      <c r="T27" s="173">
        <f>Productwise!V102</f>
        <v>0</v>
      </c>
      <c r="U27" s="170">
        <f>Productwise!W102</f>
        <v>0</v>
      </c>
      <c r="V27" s="170">
        <f>Productwise!X102</f>
        <v>0</v>
      </c>
      <c r="W27" s="171">
        <f>Productwise!Y102</f>
        <v>0</v>
      </c>
      <c r="X27" s="170">
        <f>Productwise!Z102</f>
        <v>0</v>
      </c>
      <c r="Y27" s="170">
        <f>Productwise!AA102</f>
        <v>0</v>
      </c>
      <c r="Z27" s="171">
        <f>Productwise!AB102</f>
        <v>0</v>
      </c>
      <c r="AA27" s="172">
        <f>Productwise!AC102</f>
        <v>0</v>
      </c>
      <c r="AB27" s="172">
        <f>Productwise!AD102</f>
        <v>0</v>
      </c>
      <c r="AC27" s="173">
        <f>Productwise!AE102</f>
        <v>0</v>
      </c>
      <c r="AD27" s="170">
        <f>Productwise!AF102</f>
        <v>0</v>
      </c>
      <c r="AE27" s="170">
        <f>Productwise!AG102</f>
        <v>0</v>
      </c>
    </row>
    <row r="28" spans="1:33" ht="15.75">
      <c r="A28" s="117">
        <v>18</v>
      </c>
      <c r="B28" s="121" t="s">
        <v>52</v>
      </c>
      <c r="C28" s="170">
        <f>Productwise!E112</f>
        <v>0</v>
      </c>
      <c r="D28" s="170">
        <f>Productwise!F112</f>
        <v>0</v>
      </c>
      <c r="E28" s="171">
        <f>Productwise!G112</f>
        <v>0</v>
      </c>
      <c r="F28" s="170">
        <f>Productwise!H112</f>
        <v>0</v>
      </c>
      <c r="G28" s="170">
        <f>Productwise!I112</f>
        <v>0</v>
      </c>
      <c r="H28" s="171">
        <f>Productwise!J112</f>
        <v>0</v>
      </c>
      <c r="I28" s="172">
        <f>Productwise!K112</f>
        <v>0</v>
      </c>
      <c r="J28" s="172">
        <f>Productwise!L112</f>
        <v>0</v>
      </c>
      <c r="K28" s="173">
        <f>Productwise!M112</f>
        <v>0</v>
      </c>
      <c r="L28" s="170">
        <f>Productwise!N112</f>
        <v>0</v>
      </c>
      <c r="M28" s="170">
        <f>Productwise!O112</f>
        <v>0</v>
      </c>
      <c r="N28" s="171">
        <f>Productwise!P112</f>
        <v>0</v>
      </c>
      <c r="O28" s="170">
        <f>Productwise!Q112</f>
        <v>0</v>
      </c>
      <c r="P28" s="170">
        <f>Productwise!R112</f>
        <v>0</v>
      </c>
      <c r="Q28" s="171">
        <f>Productwise!S112</f>
        <v>0</v>
      </c>
      <c r="R28" s="172">
        <f>Productwise!T112</f>
        <v>0</v>
      </c>
      <c r="S28" s="172">
        <f>Productwise!U112</f>
        <v>0</v>
      </c>
      <c r="T28" s="173">
        <f>Productwise!V112</f>
        <v>0</v>
      </c>
      <c r="U28" s="170">
        <f>Productwise!W112</f>
        <v>0</v>
      </c>
      <c r="V28" s="170">
        <f>Productwise!X112</f>
        <v>0</v>
      </c>
      <c r="W28" s="171">
        <f>Productwise!Y112</f>
        <v>0</v>
      </c>
      <c r="X28" s="170">
        <f>Productwise!Z112</f>
        <v>0</v>
      </c>
      <c r="Y28" s="170">
        <f>Productwise!AA112</f>
        <v>0</v>
      </c>
      <c r="Z28" s="171">
        <f>Productwise!AB112</f>
        <v>0</v>
      </c>
      <c r="AA28" s="172">
        <f>Productwise!AC112</f>
        <v>0</v>
      </c>
      <c r="AB28" s="172">
        <f>Productwise!AD112</f>
        <v>0</v>
      </c>
      <c r="AC28" s="173">
        <f>Productwise!AE112</f>
        <v>0</v>
      </c>
      <c r="AD28" s="170">
        <f>Productwise!AF112</f>
        <v>0</v>
      </c>
      <c r="AE28" s="170">
        <f>Productwise!AG112</f>
        <v>0</v>
      </c>
    </row>
    <row r="29" spans="1:33" ht="15.75">
      <c r="A29" s="117">
        <v>19</v>
      </c>
      <c r="B29" s="121" t="s">
        <v>53</v>
      </c>
      <c r="C29" s="170">
        <f>Productwise!E118</f>
        <v>0</v>
      </c>
      <c r="D29" s="170">
        <f>Productwise!F118</f>
        <v>0</v>
      </c>
      <c r="E29" s="171">
        <f>Productwise!G118</f>
        <v>0</v>
      </c>
      <c r="F29" s="170">
        <f>Productwise!H118</f>
        <v>0</v>
      </c>
      <c r="G29" s="170">
        <f>Productwise!I118</f>
        <v>0</v>
      </c>
      <c r="H29" s="171">
        <f>Productwise!J118</f>
        <v>0</v>
      </c>
      <c r="I29" s="172">
        <f>Productwise!K118</f>
        <v>0</v>
      </c>
      <c r="J29" s="172">
        <f>Productwise!L118</f>
        <v>0</v>
      </c>
      <c r="K29" s="173">
        <f>Productwise!M118</f>
        <v>0</v>
      </c>
      <c r="L29" s="170">
        <f>Productwise!N118</f>
        <v>0</v>
      </c>
      <c r="M29" s="170">
        <f>Productwise!O118</f>
        <v>0</v>
      </c>
      <c r="N29" s="171">
        <f>Productwise!P118</f>
        <v>0</v>
      </c>
      <c r="O29" s="170">
        <f>Productwise!Q118</f>
        <v>0</v>
      </c>
      <c r="P29" s="170">
        <f>Productwise!R118</f>
        <v>0</v>
      </c>
      <c r="Q29" s="171">
        <f>Productwise!S118</f>
        <v>0</v>
      </c>
      <c r="R29" s="172">
        <f>Productwise!T118</f>
        <v>0</v>
      </c>
      <c r="S29" s="172">
        <f>Productwise!U118</f>
        <v>0</v>
      </c>
      <c r="T29" s="173">
        <f>Productwise!V118</f>
        <v>0</v>
      </c>
      <c r="U29" s="170">
        <f>Productwise!W118</f>
        <v>0</v>
      </c>
      <c r="V29" s="170">
        <f>Productwise!X118</f>
        <v>0</v>
      </c>
      <c r="W29" s="171">
        <f>Productwise!Y118</f>
        <v>0</v>
      </c>
      <c r="X29" s="170">
        <f>Productwise!Z118</f>
        <v>0</v>
      </c>
      <c r="Y29" s="170">
        <f>Productwise!AA118</f>
        <v>0</v>
      </c>
      <c r="Z29" s="171">
        <f>Productwise!AB118</f>
        <v>0</v>
      </c>
      <c r="AA29" s="172">
        <f>Productwise!AC118</f>
        <v>0</v>
      </c>
      <c r="AB29" s="172">
        <f>Productwise!AD118</f>
        <v>0</v>
      </c>
      <c r="AC29" s="173">
        <f>Productwise!AE118</f>
        <v>0</v>
      </c>
      <c r="AD29" s="170">
        <f>Productwise!AF118</f>
        <v>0</v>
      </c>
      <c r="AE29" s="170">
        <f>Productwise!AG118</f>
        <v>0</v>
      </c>
    </row>
    <row r="30" spans="1:33" ht="15.75">
      <c r="A30" s="117">
        <v>20</v>
      </c>
      <c r="B30" s="121" t="s">
        <v>54</v>
      </c>
      <c r="C30" s="170">
        <f>Productwise!E122</f>
        <v>0</v>
      </c>
      <c r="D30" s="170">
        <f>Productwise!F122</f>
        <v>0</v>
      </c>
      <c r="E30" s="171">
        <f>Productwise!G122</f>
        <v>0</v>
      </c>
      <c r="F30" s="170">
        <f>Productwise!H122</f>
        <v>0</v>
      </c>
      <c r="G30" s="170">
        <f>Productwise!I122</f>
        <v>0</v>
      </c>
      <c r="H30" s="171">
        <f>Productwise!J122</f>
        <v>0</v>
      </c>
      <c r="I30" s="172">
        <f>Productwise!K122</f>
        <v>0</v>
      </c>
      <c r="J30" s="172">
        <f>Productwise!L122</f>
        <v>0</v>
      </c>
      <c r="K30" s="173">
        <f>Productwise!M122</f>
        <v>0</v>
      </c>
      <c r="L30" s="170">
        <f>Productwise!N122</f>
        <v>0</v>
      </c>
      <c r="M30" s="170">
        <f>Productwise!O122</f>
        <v>0</v>
      </c>
      <c r="N30" s="171">
        <f>Productwise!P122</f>
        <v>0</v>
      </c>
      <c r="O30" s="170">
        <f>Productwise!Q122</f>
        <v>0</v>
      </c>
      <c r="P30" s="170">
        <f>Productwise!R122</f>
        <v>0</v>
      </c>
      <c r="Q30" s="171">
        <f>Productwise!S122</f>
        <v>0</v>
      </c>
      <c r="R30" s="172">
        <f>Productwise!T122</f>
        <v>0</v>
      </c>
      <c r="S30" s="172">
        <f>Productwise!U122</f>
        <v>0</v>
      </c>
      <c r="T30" s="173">
        <f>Productwise!V122</f>
        <v>0</v>
      </c>
      <c r="U30" s="170">
        <f>Productwise!W122</f>
        <v>0</v>
      </c>
      <c r="V30" s="170">
        <f>Productwise!X122</f>
        <v>0</v>
      </c>
      <c r="W30" s="171">
        <f>Productwise!Y122</f>
        <v>0</v>
      </c>
      <c r="X30" s="170">
        <f>Productwise!Z122</f>
        <v>0</v>
      </c>
      <c r="Y30" s="170">
        <f>Productwise!AA122</f>
        <v>0</v>
      </c>
      <c r="Z30" s="171">
        <f>Productwise!AB122</f>
        <v>0</v>
      </c>
      <c r="AA30" s="172">
        <f>Productwise!AC122</f>
        <v>0</v>
      </c>
      <c r="AB30" s="172">
        <f>Productwise!AD122</f>
        <v>0</v>
      </c>
      <c r="AC30" s="173">
        <f>Productwise!AE122</f>
        <v>0</v>
      </c>
      <c r="AD30" s="170">
        <f>Productwise!AF122</f>
        <v>0</v>
      </c>
      <c r="AE30" s="170">
        <f>Productwise!AG122</f>
        <v>0</v>
      </c>
    </row>
    <row r="31" spans="1:33" ht="15.75">
      <c r="A31" s="117">
        <v>21</v>
      </c>
      <c r="B31" s="121" t="s">
        <v>24</v>
      </c>
      <c r="C31" s="170">
        <f>Productwise!E140</f>
        <v>0</v>
      </c>
      <c r="D31" s="170">
        <f>Productwise!F140</f>
        <v>0</v>
      </c>
      <c r="E31" s="171">
        <f>Productwise!G140</f>
        <v>0</v>
      </c>
      <c r="F31" s="170">
        <f>Productwise!H140</f>
        <v>0</v>
      </c>
      <c r="G31" s="170">
        <f>Productwise!I140</f>
        <v>0</v>
      </c>
      <c r="H31" s="171">
        <f>Productwise!J140</f>
        <v>0</v>
      </c>
      <c r="I31" s="172">
        <f>Productwise!K140</f>
        <v>0</v>
      </c>
      <c r="J31" s="172">
        <f>Productwise!L140</f>
        <v>0</v>
      </c>
      <c r="K31" s="173">
        <f>Productwise!M140</f>
        <v>0</v>
      </c>
      <c r="L31" s="170">
        <f>Productwise!N140</f>
        <v>0</v>
      </c>
      <c r="M31" s="170">
        <f>Productwise!O140</f>
        <v>0</v>
      </c>
      <c r="N31" s="171">
        <f>Productwise!P140</f>
        <v>0</v>
      </c>
      <c r="O31" s="170">
        <f>Productwise!Q140</f>
        <v>0</v>
      </c>
      <c r="P31" s="170">
        <f>Productwise!R140</f>
        <v>0</v>
      </c>
      <c r="Q31" s="171">
        <f>Productwise!S140</f>
        <v>0</v>
      </c>
      <c r="R31" s="172">
        <f>Productwise!T140</f>
        <v>0</v>
      </c>
      <c r="S31" s="172">
        <f>Productwise!U140</f>
        <v>0</v>
      </c>
      <c r="T31" s="173">
        <f>Productwise!V140</f>
        <v>0</v>
      </c>
      <c r="U31" s="170">
        <f>Productwise!W140</f>
        <v>0</v>
      </c>
      <c r="V31" s="170">
        <f>Productwise!X140</f>
        <v>0</v>
      </c>
      <c r="W31" s="171">
        <f>Productwise!Y140</f>
        <v>0</v>
      </c>
      <c r="X31" s="170">
        <f>Productwise!Z140</f>
        <v>0</v>
      </c>
      <c r="Y31" s="170">
        <f>Productwise!AA140</f>
        <v>0</v>
      </c>
      <c r="Z31" s="171">
        <f>Productwise!AB140</f>
        <v>0</v>
      </c>
      <c r="AA31" s="172">
        <f>Productwise!AC140</f>
        <v>0</v>
      </c>
      <c r="AB31" s="172">
        <f>Productwise!AD140</f>
        <v>0</v>
      </c>
      <c r="AC31" s="173">
        <f>Productwise!AE140</f>
        <v>0</v>
      </c>
      <c r="AD31" s="170">
        <f>Productwise!AF140</f>
        <v>0</v>
      </c>
      <c r="AE31" s="170">
        <f>Productwise!AG140</f>
        <v>0</v>
      </c>
    </row>
    <row r="32" spans="1:33" ht="15.75">
      <c r="A32" s="117">
        <v>22</v>
      </c>
      <c r="B32" s="121" t="s">
        <v>107</v>
      </c>
      <c r="C32" s="170">
        <f>Productwise!E144</f>
        <v>0</v>
      </c>
      <c r="D32" s="170">
        <f>Productwise!F144</f>
        <v>0</v>
      </c>
      <c r="E32" s="171">
        <f>Productwise!G144</f>
        <v>0</v>
      </c>
      <c r="F32" s="170">
        <f>Productwise!H144</f>
        <v>0</v>
      </c>
      <c r="G32" s="170">
        <f>Productwise!I144</f>
        <v>0</v>
      </c>
      <c r="H32" s="171">
        <f>Productwise!J144</f>
        <v>0</v>
      </c>
      <c r="I32" s="172">
        <f>Productwise!K144</f>
        <v>0</v>
      </c>
      <c r="J32" s="172">
        <f>Productwise!L144</f>
        <v>0</v>
      </c>
      <c r="K32" s="173">
        <f>Productwise!M144</f>
        <v>0</v>
      </c>
      <c r="L32" s="170">
        <f>Productwise!N144</f>
        <v>0</v>
      </c>
      <c r="M32" s="170">
        <f>Productwise!O144</f>
        <v>0</v>
      </c>
      <c r="N32" s="171">
        <f>Productwise!P144</f>
        <v>0</v>
      </c>
      <c r="O32" s="170">
        <f>Productwise!Q144</f>
        <v>0</v>
      </c>
      <c r="P32" s="170">
        <f>Productwise!R144</f>
        <v>0</v>
      </c>
      <c r="Q32" s="171">
        <f>Productwise!S144</f>
        <v>0</v>
      </c>
      <c r="R32" s="172">
        <f>Productwise!T144</f>
        <v>0</v>
      </c>
      <c r="S32" s="172">
        <f>Productwise!U144</f>
        <v>0</v>
      </c>
      <c r="T32" s="173">
        <f>Productwise!V144</f>
        <v>0</v>
      </c>
      <c r="U32" s="170">
        <f>Productwise!W144</f>
        <v>0</v>
      </c>
      <c r="V32" s="170">
        <f>Productwise!X144</f>
        <v>0</v>
      </c>
      <c r="W32" s="171">
        <f>Productwise!Y144</f>
        <v>0</v>
      </c>
      <c r="X32" s="170">
        <f>Productwise!Z144</f>
        <v>0</v>
      </c>
      <c r="Y32" s="170">
        <f>Productwise!AA144</f>
        <v>0</v>
      </c>
      <c r="Z32" s="171">
        <f>Productwise!AB144</f>
        <v>0</v>
      </c>
      <c r="AA32" s="172">
        <f>Productwise!AC144</f>
        <v>0</v>
      </c>
      <c r="AB32" s="172">
        <f>Productwise!AD144</f>
        <v>0</v>
      </c>
      <c r="AC32" s="173">
        <f>Productwise!AE144</f>
        <v>0</v>
      </c>
      <c r="AD32" s="170">
        <f>Productwise!AF144</f>
        <v>0</v>
      </c>
      <c r="AE32" s="170">
        <f>Productwise!AG144</f>
        <v>0</v>
      </c>
    </row>
    <row r="33" spans="1:38" ht="15.75">
      <c r="A33" s="117">
        <v>23</v>
      </c>
      <c r="B33" s="123" t="s">
        <v>186</v>
      </c>
      <c r="C33" s="170">
        <f>Productwise!E148</f>
        <v>0</v>
      </c>
      <c r="D33" s="170">
        <f>Productwise!F148</f>
        <v>0</v>
      </c>
      <c r="E33" s="171">
        <f>Productwise!G148</f>
        <v>0</v>
      </c>
      <c r="F33" s="170">
        <f>Productwise!H148</f>
        <v>0</v>
      </c>
      <c r="G33" s="170">
        <f>Productwise!I148</f>
        <v>0</v>
      </c>
      <c r="H33" s="171">
        <f>Productwise!J148</f>
        <v>0</v>
      </c>
      <c r="I33" s="172">
        <f>Productwise!K148</f>
        <v>0</v>
      </c>
      <c r="J33" s="172">
        <f>Productwise!L148</f>
        <v>0</v>
      </c>
      <c r="K33" s="173">
        <f>Productwise!M148</f>
        <v>0</v>
      </c>
      <c r="L33" s="170">
        <f>Productwise!N148</f>
        <v>0</v>
      </c>
      <c r="M33" s="170">
        <f>Productwise!O148</f>
        <v>0</v>
      </c>
      <c r="N33" s="171">
        <f>Productwise!P148</f>
        <v>0</v>
      </c>
      <c r="O33" s="170">
        <f>Productwise!Q148</f>
        <v>0</v>
      </c>
      <c r="P33" s="170">
        <f>Productwise!R148</f>
        <v>0</v>
      </c>
      <c r="Q33" s="171">
        <f>Productwise!S148</f>
        <v>0</v>
      </c>
      <c r="R33" s="172">
        <f>Productwise!T148</f>
        <v>0</v>
      </c>
      <c r="S33" s="172">
        <f>Productwise!U148</f>
        <v>0</v>
      </c>
      <c r="T33" s="173">
        <f>Productwise!V148</f>
        <v>0</v>
      </c>
      <c r="U33" s="170">
        <f>Productwise!W148</f>
        <v>0</v>
      </c>
      <c r="V33" s="170">
        <f>Productwise!X148</f>
        <v>0</v>
      </c>
      <c r="W33" s="171">
        <f>Productwise!Y148</f>
        <v>0</v>
      </c>
      <c r="X33" s="170">
        <f>Productwise!Z148</f>
        <v>0</v>
      </c>
      <c r="Y33" s="170">
        <f>Productwise!AA148</f>
        <v>0</v>
      </c>
      <c r="Z33" s="171">
        <f>Productwise!AB148</f>
        <v>0</v>
      </c>
      <c r="AA33" s="172">
        <f>Productwise!AC148</f>
        <v>0</v>
      </c>
      <c r="AB33" s="172">
        <f>Productwise!AD148</f>
        <v>0</v>
      </c>
      <c r="AC33" s="173">
        <f>Productwise!AE148</f>
        <v>0</v>
      </c>
      <c r="AD33" s="170">
        <f>Productwise!AF148</f>
        <v>0</v>
      </c>
      <c r="AE33" s="170">
        <f>Productwise!AG148</f>
        <v>0</v>
      </c>
    </row>
    <row r="34" spans="1:38" ht="15.75">
      <c r="A34" s="117">
        <v>24</v>
      </c>
      <c r="B34" s="121" t="s">
        <v>174</v>
      </c>
      <c r="C34" s="170">
        <f>Productwise!E151</f>
        <v>0</v>
      </c>
      <c r="D34" s="170">
        <f>Productwise!F151</f>
        <v>0</v>
      </c>
      <c r="E34" s="171">
        <f>Productwise!G151</f>
        <v>0</v>
      </c>
      <c r="F34" s="170">
        <f>Productwise!H151</f>
        <v>0</v>
      </c>
      <c r="G34" s="170">
        <f>Productwise!I151</f>
        <v>0</v>
      </c>
      <c r="H34" s="171">
        <f>Productwise!J151</f>
        <v>0</v>
      </c>
      <c r="I34" s="172">
        <f>Productwise!K151</f>
        <v>0</v>
      </c>
      <c r="J34" s="172">
        <f>Productwise!L151</f>
        <v>0</v>
      </c>
      <c r="K34" s="173">
        <f>Productwise!M151</f>
        <v>0</v>
      </c>
      <c r="L34" s="170">
        <f>Productwise!N151</f>
        <v>0</v>
      </c>
      <c r="M34" s="170">
        <f>Productwise!O151</f>
        <v>0</v>
      </c>
      <c r="N34" s="171">
        <f>Productwise!P151</f>
        <v>0</v>
      </c>
      <c r="O34" s="170">
        <f>Productwise!Q151</f>
        <v>0</v>
      </c>
      <c r="P34" s="170">
        <f>Productwise!R151</f>
        <v>0</v>
      </c>
      <c r="Q34" s="171">
        <f>Productwise!S151</f>
        <v>0</v>
      </c>
      <c r="R34" s="172">
        <f>Productwise!T151</f>
        <v>0</v>
      </c>
      <c r="S34" s="172">
        <f>Productwise!U151</f>
        <v>0</v>
      </c>
      <c r="T34" s="173">
        <f>Productwise!V151</f>
        <v>0</v>
      </c>
      <c r="U34" s="170">
        <f>Productwise!W151</f>
        <v>0</v>
      </c>
      <c r="V34" s="170">
        <f>Productwise!X151</f>
        <v>0</v>
      </c>
      <c r="W34" s="171">
        <f>Productwise!Y151</f>
        <v>0</v>
      </c>
      <c r="X34" s="170">
        <f>Productwise!Z151</f>
        <v>0</v>
      </c>
      <c r="Y34" s="170">
        <f>Productwise!AA151</f>
        <v>0</v>
      </c>
      <c r="Z34" s="171">
        <f>Productwise!AB151</f>
        <v>0</v>
      </c>
      <c r="AA34" s="172">
        <f>Productwise!AC151</f>
        <v>0</v>
      </c>
      <c r="AB34" s="172">
        <f>Productwise!AD151</f>
        <v>0</v>
      </c>
      <c r="AC34" s="173">
        <f>Productwise!AE151</f>
        <v>0</v>
      </c>
      <c r="AD34" s="170">
        <f>Productwise!AF151</f>
        <v>0</v>
      </c>
      <c r="AE34" s="170">
        <f>Productwise!AG151</f>
        <v>0</v>
      </c>
    </row>
    <row r="35" spans="1:38" ht="15.75">
      <c r="A35" s="117">
        <v>25</v>
      </c>
      <c r="B35" s="124" t="s">
        <v>48</v>
      </c>
      <c r="C35" s="119"/>
      <c r="D35" s="119"/>
      <c r="E35" s="171">
        <f t="shared" si="1"/>
        <v>0</v>
      </c>
      <c r="F35" s="119"/>
      <c r="G35" s="119"/>
      <c r="H35" s="171">
        <f t="shared" si="2"/>
        <v>0</v>
      </c>
      <c r="I35" s="172">
        <f t="shared" si="3"/>
        <v>0</v>
      </c>
      <c r="J35" s="172">
        <f t="shared" si="4"/>
        <v>0</v>
      </c>
      <c r="K35" s="173">
        <f t="shared" si="5"/>
        <v>0</v>
      </c>
      <c r="L35" s="119"/>
      <c r="M35" s="119"/>
      <c r="N35" s="171">
        <f t="shared" si="6"/>
        <v>0</v>
      </c>
      <c r="O35" s="119"/>
      <c r="P35" s="119"/>
      <c r="Q35" s="171">
        <f t="shared" si="7"/>
        <v>0</v>
      </c>
      <c r="R35" s="172">
        <f t="shared" si="8"/>
        <v>0</v>
      </c>
      <c r="S35" s="172">
        <f t="shared" si="9"/>
        <v>0</v>
      </c>
      <c r="T35" s="173">
        <f t="shared" si="10"/>
        <v>0</v>
      </c>
      <c r="U35" s="119"/>
      <c r="V35" s="119"/>
      <c r="W35" s="171">
        <f t="shared" si="11"/>
        <v>0</v>
      </c>
      <c r="X35" s="119"/>
      <c r="Y35" s="119"/>
      <c r="Z35" s="171">
        <f t="shared" si="12"/>
        <v>0</v>
      </c>
      <c r="AA35" s="172">
        <f t="shared" si="13"/>
        <v>0</v>
      </c>
      <c r="AB35" s="172">
        <f t="shared" si="14"/>
        <v>0</v>
      </c>
      <c r="AC35" s="173">
        <f t="shared" si="15"/>
        <v>0</v>
      </c>
      <c r="AD35" s="119"/>
      <c r="AE35" s="119"/>
    </row>
    <row r="36" spans="1:38" ht="15.75">
      <c r="A36" s="125"/>
      <c r="B36" s="125"/>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row>
    <row r="37" spans="1:38" ht="31.5" customHeight="1">
      <c r="A37" s="198" t="s">
        <v>193</v>
      </c>
      <c r="B37" s="198"/>
      <c r="C37" s="198"/>
      <c r="D37" s="198"/>
      <c r="E37" s="198"/>
      <c r="F37" s="198"/>
      <c r="G37" s="198"/>
      <c r="H37" s="198"/>
      <c r="I37" s="198"/>
      <c r="J37" s="198"/>
      <c r="K37" s="198"/>
    </row>
    <row r="38" spans="1:38" ht="26.25" customHeight="1">
      <c r="A38" s="200" t="s">
        <v>44</v>
      </c>
      <c r="B38" s="201" t="s">
        <v>0</v>
      </c>
      <c r="C38" s="202" t="s">
        <v>190</v>
      </c>
      <c r="D38" s="202"/>
      <c r="E38" s="202"/>
      <c r="F38" s="202"/>
      <c r="G38" s="202"/>
      <c r="H38" s="202"/>
      <c r="I38" s="202"/>
      <c r="J38" s="202"/>
      <c r="K38" s="202"/>
      <c r="L38" s="127"/>
      <c r="O38" s="127"/>
      <c r="P38" s="198" t="s">
        <v>194</v>
      </c>
      <c r="Q38" s="198"/>
      <c r="R38" s="198"/>
      <c r="S38" s="198"/>
      <c r="T38" s="198"/>
      <c r="U38" s="198"/>
      <c r="V38" s="198"/>
      <c r="W38" s="198"/>
      <c r="Y38" s="224" t="s">
        <v>195</v>
      </c>
      <c r="Z38" s="225"/>
      <c r="AA38" s="225"/>
      <c r="AB38" s="225"/>
      <c r="AC38" s="226"/>
      <c r="AD38" s="243" t="s">
        <v>330</v>
      </c>
      <c r="AE38" s="244"/>
      <c r="AF38" s="127"/>
      <c r="AG38" s="127"/>
      <c r="AH38" s="127"/>
      <c r="AI38" s="127"/>
      <c r="AJ38" s="127"/>
      <c r="AK38" s="127"/>
      <c r="AL38" s="127"/>
    </row>
    <row r="39" spans="1:38" ht="26.25" customHeight="1">
      <c r="A39" s="200"/>
      <c r="B39" s="201"/>
      <c r="C39" s="203" t="s">
        <v>11</v>
      </c>
      <c r="D39" s="203"/>
      <c r="E39" s="203"/>
      <c r="F39" s="203" t="s">
        <v>12</v>
      </c>
      <c r="G39" s="203"/>
      <c r="H39" s="203"/>
      <c r="I39" s="204" t="s">
        <v>15</v>
      </c>
      <c r="J39" s="204"/>
      <c r="K39" s="205" t="s">
        <v>15</v>
      </c>
      <c r="L39" s="127"/>
      <c r="P39" s="200" t="s">
        <v>44</v>
      </c>
      <c r="Q39" s="230" t="s">
        <v>0</v>
      </c>
      <c r="R39" s="231"/>
      <c r="S39" s="231"/>
      <c r="T39" s="232"/>
      <c r="U39" s="227" t="s">
        <v>190</v>
      </c>
      <c r="V39" s="228"/>
      <c r="W39" s="229"/>
      <c r="Y39" s="200" t="s">
        <v>44</v>
      </c>
      <c r="Z39" s="230" t="s">
        <v>0</v>
      </c>
      <c r="AA39" s="231"/>
      <c r="AB39" s="232"/>
      <c r="AC39" s="227" t="s">
        <v>264</v>
      </c>
      <c r="AD39" s="228"/>
      <c r="AE39" s="229"/>
      <c r="AF39" s="128"/>
      <c r="AG39" s="127"/>
      <c r="AH39" s="127"/>
      <c r="AI39" s="127"/>
      <c r="AJ39" s="127"/>
      <c r="AK39" s="127"/>
      <c r="AL39" s="127"/>
    </row>
    <row r="40" spans="1:38" ht="21.75" customHeight="1">
      <c r="A40" s="200"/>
      <c r="B40" s="201"/>
      <c r="C40" s="194" t="s">
        <v>311</v>
      </c>
      <c r="D40" s="194" t="s">
        <v>312</v>
      </c>
      <c r="E40" s="81" t="s">
        <v>15</v>
      </c>
      <c r="F40" s="194" t="s">
        <v>313</v>
      </c>
      <c r="G40" s="194" t="s">
        <v>312</v>
      </c>
      <c r="H40" s="81" t="s">
        <v>15</v>
      </c>
      <c r="I40" s="196" t="s">
        <v>311</v>
      </c>
      <c r="J40" s="196" t="s">
        <v>312</v>
      </c>
      <c r="K40" s="205"/>
      <c r="L40" s="127"/>
      <c r="P40" s="200"/>
      <c r="Q40" s="233"/>
      <c r="R40" s="234"/>
      <c r="S40" s="234"/>
      <c r="T40" s="235"/>
      <c r="U40" s="129" t="s">
        <v>11</v>
      </c>
      <c r="V40" s="129" t="s">
        <v>12</v>
      </c>
      <c r="W40" s="130" t="s">
        <v>15</v>
      </c>
      <c r="Y40" s="200"/>
      <c r="Z40" s="233"/>
      <c r="AA40" s="234"/>
      <c r="AB40" s="235"/>
      <c r="AC40" s="195" t="s">
        <v>11</v>
      </c>
      <c r="AD40" s="195" t="s">
        <v>12</v>
      </c>
      <c r="AE40" s="131" t="s">
        <v>15</v>
      </c>
      <c r="AF40" s="128"/>
      <c r="AG40" s="127"/>
      <c r="AH40" s="127"/>
      <c r="AI40" s="127"/>
      <c r="AJ40" s="127"/>
      <c r="AK40" s="127"/>
      <c r="AL40" s="127"/>
    </row>
    <row r="41" spans="1:38" ht="33" customHeight="1">
      <c r="A41" s="132">
        <v>1</v>
      </c>
      <c r="B41" s="133" t="s">
        <v>215</v>
      </c>
      <c r="C41" s="31"/>
      <c r="D41" s="31"/>
      <c r="E41" s="174">
        <f>C41+D41</f>
        <v>0</v>
      </c>
      <c r="F41" s="31"/>
      <c r="G41" s="31"/>
      <c r="H41" s="174">
        <f>F41+G41</f>
        <v>0</v>
      </c>
      <c r="I41" s="175">
        <f>C41+F41</f>
        <v>0</v>
      </c>
      <c r="J41" s="175">
        <f>D41+G41</f>
        <v>0</v>
      </c>
      <c r="K41" s="176">
        <f>I41+J41</f>
        <v>0</v>
      </c>
      <c r="L41" s="127"/>
      <c r="M41" s="222" t="s">
        <v>279</v>
      </c>
      <c r="N41" s="223"/>
      <c r="O41" s="134"/>
      <c r="P41" s="135">
        <v>1</v>
      </c>
      <c r="Q41" s="215" t="s">
        <v>220</v>
      </c>
      <c r="R41" s="242"/>
      <c r="S41" s="242"/>
      <c r="T41" s="216"/>
      <c r="U41" s="97"/>
      <c r="V41" s="97"/>
      <c r="W41" s="178">
        <f t="shared" ref="W41:W53" si="16">U41+V41</f>
        <v>0</v>
      </c>
      <c r="Y41" s="136">
        <v>1</v>
      </c>
      <c r="Z41" s="236" t="s">
        <v>45</v>
      </c>
      <c r="AA41" s="237"/>
      <c r="AB41" s="238"/>
      <c r="AC41" s="87"/>
      <c r="AD41" s="87"/>
      <c r="AE41" s="177">
        <f>AC41+AD41</f>
        <v>0</v>
      </c>
      <c r="AF41" s="137"/>
      <c r="AG41" s="127"/>
      <c r="AH41" s="127"/>
      <c r="AI41" s="127"/>
      <c r="AJ41" s="127"/>
      <c r="AK41" s="127"/>
      <c r="AL41" s="127"/>
    </row>
    <row r="42" spans="1:38" ht="30" customHeight="1">
      <c r="A42" s="132">
        <v>2</v>
      </c>
      <c r="B42" s="133" t="s">
        <v>216</v>
      </c>
      <c r="C42" s="31"/>
      <c r="D42" s="31"/>
      <c r="E42" s="174">
        <f t="shared" ref="E42:E47" si="17">C42+D42</f>
        <v>0</v>
      </c>
      <c r="F42" s="31"/>
      <c r="G42" s="31"/>
      <c r="H42" s="174">
        <f t="shared" ref="H42:H47" si="18">F42+G42</f>
        <v>0</v>
      </c>
      <c r="I42" s="175">
        <f t="shared" ref="I42:I47" si="19">C42+F42</f>
        <v>0</v>
      </c>
      <c r="J42" s="175">
        <f t="shared" ref="J42:J47" si="20">D42+G42</f>
        <v>0</v>
      </c>
      <c r="K42" s="176">
        <f t="shared" ref="K42:K47" si="21">I42+J42</f>
        <v>0</v>
      </c>
      <c r="L42" s="127"/>
      <c r="M42" s="223"/>
      <c r="N42" s="223"/>
      <c r="P42" s="135">
        <v>2</v>
      </c>
      <c r="Q42" s="215" t="s">
        <v>218</v>
      </c>
      <c r="R42" s="242"/>
      <c r="S42" s="242"/>
      <c r="T42" s="216"/>
      <c r="U42" s="97"/>
      <c r="V42" s="97"/>
      <c r="W42" s="178">
        <f t="shared" si="16"/>
        <v>0</v>
      </c>
      <c r="Y42" s="136">
        <v>2</v>
      </c>
      <c r="Z42" s="239" t="s">
        <v>227</v>
      </c>
      <c r="AA42" s="240"/>
      <c r="AB42" s="241"/>
      <c r="AC42" s="87"/>
      <c r="AD42" s="87"/>
      <c r="AE42" s="177">
        <f t="shared" ref="AE42:AE44" si="22">AC42+AD42</f>
        <v>0</v>
      </c>
      <c r="AF42" s="137"/>
      <c r="AG42" s="127"/>
      <c r="AH42" s="127"/>
      <c r="AI42" s="127"/>
      <c r="AJ42" s="127"/>
      <c r="AK42" s="127"/>
      <c r="AL42" s="127"/>
    </row>
    <row r="43" spans="1:38" ht="30.75" customHeight="1">
      <c r="A43" s="132">
        <v>3</v>
      </c>
      <c r="B43" s="138" t="s">
        <v>217</v>
      </c>
      <c r="C43" s="31"/>
      <c r="D43" s="31"/>
      <c r="E43" s="174">
        <f t="shared" si="17"/>
        <v>0</v>
      </c>
      <c r="F43" s="31"/>
      <c r="G43" s="31"/>
      <c r="H43" s="174">
        <f t="shared" si="18"/>
        <v>0</v>
      </c>
      <c r="I43" s="175">
        <f t="shared" si="19"/>
        <v>0</v>
      </c>
      <c r="J43" s="175">
        <f t="shared" si="20"/>
        <v>0</v>
      </c>
      <c r="K43" s="176">
        <f t="shared" si="21"/>
        <v>0</v>
      </c>
      <c r="L43" s="127"/>
      <c r="M43" s="223"/>
      <c r="N43" s="223"/>
      <c r="P43" s="135">
        <v>3</v>
      </c>
      <c r="Q43" s="215" t="s">
        <v>221</v>
      </c>
      <c r="R43" s="242"/>
      <c r="S43" s="242"/>
      <c r="T43" s="216"/>
      <c r="U43" s="97"/>
      <c r="V43" s="97"/>
      <c r="W43" s="178">
        <f t="shared" si="16"/>
        <v>0</v>
      </c>
      <c r="Y43" s="136">
        <v>3</v>
      </c>
      <c r="Z43" s="236" t="s">
        <v>228</v>
      </c>
      <c r="AA43" s="237"/>
      <c r="AB43" s="238"/>
      <c r="AC43" s="87"/>
      <c r="AD43" s="87"/>
      <c r="AE43" s="177">
        <f t="shared" si="22"/>
        <v>0</v>
      </c>
      <c r="AF43" s="137"/>
      <c r="AG43" s="127"/>
      <c r="AH43" s="127"/>
      <c r="AI43" s="127"/>
      <c r="AJ43" s="127"/>
      <c r="AK43" s="127"/>
      <c r="AL43" s="127"/>
    </row>
    <row r="44" spans="1:38" ht="30.75" customHeight="1">
      <c r="A44" s="132">
        <v>4</v>
      </c>
      <c r="B44" s="133" t="s">
        <v>219</v>
      </c>
      <c r="C44" s="31"/>
      <c r="D44" s="31"/>
      <c r="E44" s="174">
        <f t="shared" si="17"/>
        <v>0</v>
      </c>
      <c r="F44" s="31"/>
      <c r="G44" s="31"/>
      <c r="H44" s="174">
        <f t="shared" si="18"/>
        <v>0</v>
      </c>
      <c r="I44" s="175">
        <f t="shared" si="19"/>
        <v>0</v>
      </c>
      <c r="J44" s="175">
        <f t="shared" si="20"/>
        <v>0</v>
      </c>
      <c r="K44" s="176">
        <f t="shared" si="21"/>
        <v>0</v>
      </c>
      <c r="L44" s="127"/>
      <c r="M44" s="223"/>
      <c r="N44" s="223"/>
      <c r="P44" s="135">
        <v>4</v>
      </c>
      <c r="Q44" s="215" t="s">
        <v>222</v>
      </c>
      <c r="R44" s="242"/>
      <c r="S44" s="242"/>
      <c r="T44" s="216"/>
      <c r="U44" s="97"/>
      <c r="V44" s="97"/>
      <c r="W44" s="178">
        <f t="shared" si="16"/>
        <v>0</v>
      </c>
      <c r="Y44" s="136">
        <v>4</v>
      </c>
      <c r="Z44" s="236" t="s">
        <v>229</v>
      </c>
      <c r="AA44" s="237"/>
      <c r="AB44" s="238"/>
      <c r="AC44" s="87"/>
      <c r="AD44" s="87"/>
      <c r="AE44" s="177">
        <f t="shared" si="22"/>
        <v>0</v>
      </c>
      <c r="AF44" s="137"/>
      <c r="AG44" s="127"/>
      <c r="AH44" s="127"/>
      <c r="AI44" s="127"/>
      <c r="AJ44" s="127"/>
      <c r="AK44" s="127"/>
      <c r="AL44" s="127"/>
    </row>
    <row r="45" spans="1:38" ht="21" customHeight="1">
      <c r="A45" s="132">
        <v>5</v>
      </c>
      <c r="B45" s="133" t="s">
        <v>23</v>
      </c>
      <c r="C45" s="31"/>
      <c r="D45" s="31"/>
      <c r="E45" s="174">
        <f t="shared" si="17"/>
        <v>0</v>
      </c>
      <c r="F45" s="31"/>
      <c r="G45" s="31"/>
      <c r="H45" s="174">
        <f t="shared" si="18"/>
        <v>0</v>
      </c>
      <c r="I45" s="175">
        <f t="shared" si="19"/>
        <v>0</v>
      </c>
      <c r="J45" s="175">
        <f t="shared" si="20"/>
        <v>0</v>
      </c>
      <c r="K45" s="176">
        <f t="shared" si="21"/>
        <v>0</v>
      </c>
      <c r="L45" s="127"/>
      <c r="P45" s="135">
        <v>5</v>
      </c>
      <c r="Q45" s="215" t="s">
        <v>223</v>
      </c>
      <c r="R45" s="242"/>
      <c r="S45" s="242"/>
      <c r="T45" s="216"/>
      <c r="U45" s="97"/>
      <c r="V45" s="97"/>
      <c r="W45" s="178">
        <f t="shared" si="16"/>
        <v>0</v>
      </c>
      <c r="Y45" s="136">
        <v>5</v>
      </c>
      <c r="Z45" s="215" t="s">
        <v>250</v>
      </c>
      <c r="AA45" s="242"/>
      <c r="AB45" s="242"/>
      <c r="AC45" s="242"/>
      <c r="AD45" s="216"/>
      <c r="AE45" s="139"/>
      <c r="AF45" s="137"/>
      <c r="AG45" s="127"/>
      <c r="AH45" s="127"/>
      <c r="AI45" s="127"/>
      <c r="AJ45" s="127"/>
      <c r="AK45" s="127"/>
      <c r="AL45" s="127"/>
    </row>
    <row r="46" spans="1:38" ht="21.75" customHeight="1">
      <c r="A46" s="132">
        <v>6</v>
      </c>
      <c r="B46" s="133" t="s">
        <v>321</v>
      </c>
      <c r="C46" s="31"/>
      <c r="D46" s="31"/>
      <c r="E46" s="174">
        <f t="shared" si="17"/>
        <v>0</v>
      </c>
      <c r="F46" s="31"/>
      <c r="G46" s="31"/>
      <c r="H46" s="174">
        <f t="shared" si="18"/>
        <v>0</v>
      </c>
      <c r="I46" s="175">
        <f t="shared" si="19"/>
        <v>0</v>
      </c>
      <c r="J46" s="175">
        <f t="shared" si="20"/>
        <v>0</v>
      </c>
      <c r="K46" s="176">
        <f t="shared" si="21"/>
        <v>0</v>
      </c>
      <c r="L46" s="127"/>
      <c r="P46" s="135">
        <v>6</v>
      </c>
      <c r="Q46" s="215" t="s">
        <v>331</v>
      </c>
      <c r="R46" s="242"/>
      <c r="S46" s="242"/>
      <c r="T46" s="216"/>
      <c r="U46" s="97"/>
      <c r="V46" s="97"/>
      <c r="W46" s="178">
        <f t="shared" si="16"/>
        <v>0</v>
      </c>
      <c r="Y46" s="136">
        <v>6</v>
      </c>
      <c r="Z46" s="215" t="s">
        <v>253</v>
      </c>
      <c r="AA46" s="242"/>
      <c r="AB46" s="242"/>
      <c r="AC46" s="242"/>
      <c r="AD46" s="216"/>
      <c r="AE46" s="139"/>
      <c r="AF46" s="137"/>
      <c r="AG46" s="127"/>
      <c r="AH46" s="127"/>
      <c r="AI46" s="127"/>
      <c r="AJ46" s="127"/>
      <c r="AK46" s="127"/>
      <c r="AL46" s="127"/>
    </row>
    <row r="47" spans="1:38" ht="20.25" customHeight="1">
      <c r="A47" s="132">
        <v>7</v>
      </c>
      <c r="B47" s="133" t="s">
        <v>246</v>
      </c>
      <c r="C47" s="31"/>
      <c r="D47" s="31"/>
      <c r="E47" s="174">
        <f t="shared" si="17"/>
        <v>0</v>
      </c>
      <c r="F47" s="31"/>
      <c r="G47" s="31"/>
      <c r="H47" s="174">
        <f t="shared" si="18"/>
        <v>0</v>
      </c>
      <c r="I47" s="175">
        <f t="shared" si="19"/>
        <v>0</v>
      </c>
      <c r="J47" s="175">
        <f t="shared" si="20"/>
        <v>0</v>
      </c>
      <c r="K47" s="176">
        <f t="shared" si="21"/>
        <v>0</v>
      </c>
      <c r="L47" s="127"/>
      <c r="P47" s="135">
        <v>7</v>
      </c>
      <c r="Q47" s="215" t="s">
        <v>224</v>
      </c>
      <c r="R47" s="242"/>
      <c r="S47" s="242"/>
      <c r="T47" s="216"/>
      <c r="U47" s="97"/>
      <c r="V47" s="97"/>
      <c r="W47" s="178">
        <f t="shared" si="16"/>
        <v>0</v>
      </c>
      <c r="Y47" s="136">
        <v>7</v>
      </c>
      <c r="Z47" s="215" t="s">
        <v>251</v>
      </c>
      <c r="AA47" s="242"/>
      <c r="AB47" s="242"/>
      <c r="AC47" s="242"/>
      <c r="AD47" s="216"/>
      <c r="AE47" s="139"/>
      <c r="AF47" s="137"/>
      <c r="AG47" s="127"/>
      <c r="AH47" s="127"/>
      <c r="AI47" s="127"/>
      <c r="AJ47" s="127"/>
      <c r="AK47" s="127"/>
      <c r="AL47" s="127"/>
    </row>
    <row r="48" spans="1:38" ht="20.25" customHeight="1">
      <c r="L48" s="127"/>
      <c r="P48" s="135">
        <v>8</v>
      </c>
      <c r="Q48" s="215" t="s">
        <v>225</v>
      </c>
      <c r="R48" s="242"/>
      <c r="S48" s="242"/>
      <c r="T48" s="216"/>
      <c r="U48" s="97"/>
      <c r="V48" s="97"/>
      <c r="W48" s="178">
        <f t="shared" si="16"/>
        <v>0</v>
      </c>
      <c r="Y48" s="136">
        <v>8</v>
      </c>
      <c r="Z48" s="215" t="s">
        <v>234</v>
      </c>
      <c r="AA48" s="242"/>
      <c r="AB48" s="242"/>
      <c r="AC48" s="242"/>
      <c r="AD48" s="216"/>
      <c r="AE48" s="139"/>
      <c r="AF48" s="137"/>
      <c r="AG48" s="127"/>
      <c r="AH48" s="127"/>
      <c r="AI48" s="127"/>
      <c r="AJ48" s="127"/>
      <c r="AK48" s="127"/>
      <c r="AL48" s="127"/>
    </row>
    <row r="49" spans="1:38" ht="24" customHeight="1">
      <c r="A49" s="206"/>
      <c r="B49" s="206"/>
      <c r="C49" s="206"/>
      <c r="D49" s="206"/>
      <c r="E49" s="206"/>
      <c r="F49" s="206"/>
      <c r="G49" s="206"/>
      <c r="H49" s="206"/>
      <c r="I49" s="137"/>
      <c r="J49" s="137"/>
      <c r="K49" s="137"/>
      <c r="L49" s="127"/>
      <c r="P49" s="135">
        <v>9</v>
      </c>
      <c r="Q49" s="215" t="s">
        <v>332</v>
      </c>
      <c r="R49" s="242"/>
      <c r="S49" s="242"/>
      <c r="T49" s="216"/>
      <c r="U49" s="97"/>
      <c r="V49" s="97"/>
      <c r="W49" s="178">
        <f t="shared" si="16"/>
        <v>0</v>
      </c>
      <c r="Y49" s="136">
        <v>9</v>
      </c>
      <c r="Z49" s="215" t="s">
        <v>252</v>
      </c>
      <c r="AA49" s="242"/>
      <c r="AB49" s="242"/>
      <c r="AC49" s="242"/>
      <c r="AD49" s="216"/>
      <c r="AE49" s="139"/>
      <c r="AF49" s="137"/>
      <c r="AG49" s="127"/>
      <c r="AH49" s="127"/>
      <c r="AI49" s="127"/>
      <c r="AJ49" s="127"/>
      <c r="AK49" s="127"/>
      <c r="AL49" s="127"/>
    </row>
    <row r="50" spans="1:38" ht="27.75" customHeight="1">
      <c r="A50" s="198" t="s">
        <v>275</v>
      </c>
      <c r="B50" s="198"/>
      <c r="C50" s="198"/>
      <c r="D50" s="198"/>
      <c r="E50" s="198"/>
      <c r="F50" s="264" t="s">
        <v>330</v>
      </c>
      <c r="G50" s="264"/>
      <c r="H50" s="264"/>
      <c r="I50" s="140"/>
      <c r="J50" s="198" t="s">
        <v>276</v>
      </c>
      <c r="K50" s="198"/>
      <c r="L50" s="198"/>
      <c r="M50" s="198"/>
      <c r="N50" s="198"/>
      <c r="P50" s="135">
        <v>10</v>
      </c>
      <c r="Q50" s="215" t="s">
        <v>226</v>
      </c>
      <c r="R50" s="242"/>
      <c r="S50" s="242"/>
      <c r="T50" s="216"/>
      <c r="U50" s="97"/>
      <c r="V50" s="97"/>
      <c r="W50" s="178">
        <f t="shared" si="16"/>
        <v>0</v>
      </c>
      <c r="Y50" s="136">
        <v>10</v>
      </c>
      <c r="Z50" s="215" t="s">
        <v>233</v>
      </c>
      <c r="AA50" s="242"/>
      <c r="AB50" s="242"/>
      <c r="AC50" s="242"/>
      <c r="AD50" s="216"/>
      <c r="AE50" s="139"/>
      <c r="AF50" s="137"/>
      <c r="AG50" s="127"/>
      <c r="AH50" s="127"/>
      <c r="AI50" s="127"/>
      <c r="AJ50" s="127"/>
      <c r="AK50" s="127"/>
      <c r="AL50" s="127"/>
    </row>
    <row r="51" spans="1:38" ht="33" customHeight="1">
      <c r="A51" s="300" t="s">
        <v>26</v>
      </c>
      <c r="B51" s="300"/>
      <c r="C51" s="300"/>
      <c r="D51" s="300"/>
      <c r="E51" s="300"/>
      <c r="F51" s="300"/>
      <c r="G51" s="300"/>
      <c r="H51" s="300"/>
      <c r="I51" s="140"/>
      <c r="J51" s="207" t="s">
        <v>196</v>
      </c>
      <c r="K51" s="208"/>
      <c r="L51" s="208"/>
      <c r="M51" s="208"/>
      <c r="N51" s="209"/>
      <c r="P51" s="135">
        <v>11</v>
      </c>
      <c r="Q51" s="215" t="s">
        <v>333</v>
      </c>
      <c r="R51" s="242"/>
      <c r="S51" s="242"/>
      <c r="T51" s="216"/>
      <c r="U51" s="97"/>
      <c r="V51" s="97"/>
      <c r="W51" s="178">
        <f t="shared" si="16"/>
        <v>0</v>
      </c>
      <c r="Y51" s="136">
        <v>11</v>
      </c>
      <c r="Z51" s="215" t="s">
        <v>231</v>
      </c>
      <c r="AA51" s="242"/>
      <c r="AB51" s="242"/>
      <c r="AC51" s="242"/>
      <c r="AD51" s="216"/>
      <c r="AE51" s="139"/>
      <c r="AF51" s="137"/>
      <c r="AG51" s="127"/>
      <c r="AH51" s="127"/>
      <c r="AI51" s="127"/>
      <c r="AJ51" s="127"/>
      <c r="AK51" s="127"/>
      <c r="AL51" s="127"/>
    </row>
    <row r="52" spans="1:38" ht="32.25" customHeight="1">
      <c r="A52" s="133" t="s">
        <v>322</v>
      </c>
      <c r="B52" s="197" t="s">
        <v>0</v>
      </c>
      <c r="C52" s="141" t="s">
        <v>27</v>
      </c>
      <c r="D52" s="142" t="s">
        <v>149</v>
      </c>
      <c r="E52" s="143" t="s">
        <v>150</v>
      </c>
      <c r="F52" s="144" t="s">
        <v>28</v>
      </c>
      <c r="G52" s="145" t="s">
        <v>29</v>
      </c>
      <c r="H52" s="146" t="s">
        <v>15</v>
      </c>
      <c r="I52" s="140"/>
      <c r="J52" s="210" t="s">
        <v>280</v>
      </c>
      <c r="K52" s="211"/>
      <c r="L52" s="211"/>
      <c r="M52" s="211"/>
      <c r="N52" s="212"/>
      <c r="P52" s="135">
        <v>12</v>
      </c>
      <c r="Q52" s="215" t="s">
        <v>46</v>
      </c>
      <c r="R52" s="242"/>
      <c r="S52" s="242"/>
      <c r="T52" s="216"/>
      <c r="U52" s="97"/>
      <c r="V52" s="97"/>
      <c r="W52" s="178">
        <f t="shared" si="16"/>
        <v>0</v>
      </c>
      <c r="Y52" s="136">
        <v>12</v>
      </c>
      <c r="Z52" s="215" t="s">
        <v>232</v>
      </c>
      <c r="AA52" s="242"/>
      <c r="AB52" s="242"/>
      <c r="AC52" s="242"/>
      <c r="AD52" s="216"/>
      <c r="AE52" s="139"/>
      <c r="AF52" s="137"/>
      <c r="AG52" s="127"/>
      <c r="AH52" s="127"/>
      <c r="AI52" s="127"/>
      <c r="AJ52" s="127"/>
      <c r="AK52" s="127"/>
      <c r="AL52" s="127"/>
    </row>
    <row r="53" spans="1:38" ht="37.5" customHeight="1">
      <c r="A53" s="84">
        <v>1</v>
      </c>
      <c r="B53" s="147" t="s">
        <v>30</v>
      </c>
      <c r="C53" s="29"/>
      <c r="D53" s="30"/>
      <c r="E53" s="30"/>
      <c r="F53" s="31"/>
      <c r="G53" s="31"/>
      <c r="H53" s="176">
        <f>SUM(C53:G53)</f>
        <v>0</v>
      </c>
      <c r="I53" s="140"/>
      <c r="J53" s="213"/>
      <c r="K53" s="214"/>
      <c r="L53" s="192" t="s">
        <v>155</v>
      </c>
      <c r="M53" s="148" t="s">
        <v>154</v>
      </c>
      <c r="N53" s="148" t="s">
        <v>153</v>
      </c>
      <c r="P53" s="135">
        <v>13</v>
      </c>
      <c r="Q53" s="215" t="s">
        <v>47</v>
      </c>
      <c r="R53" s="242"/>
      <c r="S53" s="242"/>
      <c r="T53" s="216"/>
      <c r="U53" s="97"/>
      <c r="V53" s="97"/>
      <c r="W53" s="178">
        <f t="shared" si="16"/>
        <v>0</v>
      </c>
      <c r="Y53" s="136">
        <v>13</v>
      </c>
      <c r="Z53" s="215" t="s">
        <v>334</v>
      </c>
      <c r="AA53" s="242"/>
      <c r="AB53" s="242"/>
      <c r="AC53" s="242"/>
      <c r="AD53" s="216"/>
      <c r="AE53" s="139"/>
      <c r="AF53" s="137"/>
      <c r="AG53" s="127"/>
      <c r="AH53" s="127"/>
      <c r="AI53" s="127"/>
      <c r="AJ53" s="127"/>
      <c r="AK53" s="127"/>
      <c r="AL53" s="127"/>
    </row>
    <row r="54" spans="1:38" ht="41.25" customHeight="1">
      <c r="A54" s="84">
        <v>2</v>
      </c>
      <c r="B54" s="147" t="s">
        <v>31</v>
      </c>
      <c r="C54" s="29"/>
      <c r="D54" s="30"/>
      <c r="E54" s="30"/>
      <c r="F54" s="31"/>
      <c r="G54" s="31"/>
      <c r="H54" s="176">
        <f t="shared" ref="H54:H56" si="23">SUM(C54:G54)</f>
        <v>0</v>
      </c>
      <c r="I54" s="127"/>
      <c r="J54" s="215" t="s">
        <v>156</v>
      </c>
      <c r="K54" s="216"/>
      <c r="L54" s="75"/>
      <c r="M54" s="149"/>
      <c r="N54" s="149"/>
      <c r="P54" s="135">
        <v>14</v>
      </c>
      <c r="Q54" s="215" t="s">
        <v>247</v>
      </c>
      <c r="R54" s="242"/>
      <c r="S54" s="242"/>
      <c r="T54" s="242"/>
      <c r="U54" s="242"/>
      <c r="V54" s="216"/>
      <c r="W54" s="97"/>
      <c r="Y54" s="136">
        <v>14</v>
      </c>
      <c r="Z54" s="215" t="s">
        <v>50</v>
      </c>
      <c r="AA54" s="242"/>
      <c r="AB54" s="242"/>
      <c r="AC54" s="242"/>
      <c r="AD54" s="216"/>
      <c r="AE54" s="139"/>
      <c r="AF54" s="137"/>
      <c r="AG54" s="127"/>
      <c r="AH54" s="127"/>
      <c r="AI54" s="127"/>
      <c r="AJ54" s="127"/>
      <c r="AK54" s="127"/>
      <c r="AL54" s="127"/>
    </row>
    <row r="55" spans="1:38" ht="38.25" customHeight="1">
      <c r="A55" s="84">
        <v>3</v>
      </c>
      <c r="B55" s="147" t="s">
        <v>1</v>
      </c>
      <c r="C55" s="29"/>
      <c r="D55" s="30"/>
      <c r="E55" s="30"/>
      <c r="F55" s="31"/>
      <c r="G55" s="31"/>
      <c r="H55" s="176">
        <f t="shared" si="23"/>
        <v>0</v>
      </c>
      <c r="I55" s="127"/>
      <c r="J55" s="217" t="s">
        <v>152</v>
      </c>
      <c r="K55" s="218"/>
      <c r="L55" s="150"/>
      <c r="M55" s="150"/>
      <c r="N55" s="150"/>
      <c r="P55" s="135">
        <v>15</v>
      </c>
      <c r="Q55" s="215" t="s">
        <v>230</v>
      </c>
      <c r="R55" s="242"/>
      <c r="S55" s="242"/>
      <c r="T55" s="242"/>
      <c r="U55" s="242"/>
      <c r="V55" s="216"/>
      <c r="W55" s="97"/>
      <c r="Y55" s="136">
        <v>15</v>
      </c>
      <c r="Z55" s="215" t="s">
        <v>248</v>
      </c>
      <c r="AA55" s="242"/>
      <c r="AB55" s="242"/>
      <c r="AC55" s="242"/>
      <c r="AD55" s="216"/>
      <c r="AE55" s="139"/>
      <c r="AF55" s="137"/>
      <c r="AG55" s="127"/>
      <c r="AH55" s="127"/>
      <c r="AI55" s="127"/>
      <c r="AJ55" s="127"/>
      <c r="AK55" s="127"/>
      <c r="AL55" s="127"/>
    </row>
    <row r="56" spans="1:38" ht="26.25" customHeight="1">
      <c r="A56" s="84">
        <v>4</v>
      </c>
      <c r="B56" s="147" t="s">
        <v>49</v>
      </c>
      <c r="C56" s="29"/>
      <c r="D56" s="30"/>
      <c r="E56" s="30"/>
      <c r="F56" s="31"/>
      <c r="G56" s="31"/>
      <c r="H56" s="176">
        <f t="shared" si="23"/>
        <v>0</v>
      </c>
      <c r="I56" s="127"/>
      <c r="J56" s="127"/>
      <c r="K56" s="127"/>
      <c r="L56" s="127"/>
      <c r="P56" s="135">
        <v>16</v>
      </c>
      <c r="Q56" s="215" t="s">
        <v>254</v>
      </c>
      <c r="R56" s="242"/>
      <c r="S56" s="242"/>
      <c r="T56" s="242"/>
      <c r="U56" s="242"/>
      <c r="V56" s="216"/>
      <c r="W56" s="179" t="e">
        <f>T11/T14</f>
        <v>#DIV/0!</v>
      </c>
      <c r="Y56" s="136">
        <v>16</v>
      </c>
      <c r="Z56" s="215" t="s">
        <v>249</v>
      </c>
      <c r="AA56" s="242"/>
      <c r="AB56" s="242"/>
      <c r="AC56" s="242"/>
      <c r="AD56" s="216"/>
      <c r="AE56" s="139"/>
      <c r="AF56" s="137"/>
      <c r="AG56" s="127"/>
      <c r="AH56" s="127"/>
      <c r="AI56" s="127"/>
      <c r="AJ56" s="127"/>
      <c r="AK56" s="127"/>
      <c r="AL56" s="127"/>
    </row>
    <row r="57" spans="1:38" ht="27" customHeight="1">
      <c r="A57" s="219" t="s">
        <v>151</v>
      </c>
      <c r="B57" s="220"/>
      <c r="C57" s="221"/>
      <c r="D57" s="221"/>
      <c r="E57" s="221"/>
      <c r="F57" s="221"/>
      <c r="G57" s="221"/>
      <c r="H57" s="221"/>
      <c r="I57" s="151"/>
      <c r="J57" s="151"/>
      <c r="K57" s="151"/>
      <c r="L57" s="152"/>
      <c r="P57" s="135">
        <v>17</v>
      </c>
      <c r="Q57" s="215" t="s">
        <v>255</v>
      </c>
      <c r="R57" s="242"/>
      <c r="S57" s="242"/>
      <c r="T57" s="242"/>
      <c r="U57" s="242"/>
      <c r="V57" s="216"/>
      <c r="W57" s="180" t="e">
        <f>T13/T15</f>
        <v>#DIV/0!</v>
      </c>
      <c r="Y57" s="136">
        <v>17</v>
      </c>
      <c r="Z57" s="215" t="s">
        <v>46</v>
      </c>
      <c r="AA57" s="242"/>
      <c r="AB57" s="242"/>
      <c r="AC57" s="242"/>
      <c r="AD57" s="216"/>
      <c r="AE57" s="139"/>
      <c r="AF57" s="137"/>
      <c r="AG57" s="127"/>
      <c r="AH57" s="127"/>
      <c r="AI57" s="127"/>
      <c r="AJ57" s="127"/>
      <c r="AK57" s="127"/>
      <c r="AL57" s="127"/>
    </row>
    <row r="58" spans="1:38" ht="15" customHeight="1">
      <c r="I58" s="151"/>
      <c r="J58" s="151"/>
      <c r="K58" s="151"/>
      <c r="L58" s="127"/>
      <c r="M58" s="127"/>
      <c r="N58" s="127"/>
      <c r="O58" s="127"/>
      <c r="P58" s="127"/>
      <c r="Q58" s="127"/>
      <c r="R58" s="127"/>
      <c r="S58" s="127"/>
      <c r="T58" s="127"/>
      <c r="U58" s="127"/>
      <c r="V58" s="127"/>
      <c r="Y58" s="136">
        <v>18</v>
      </c>
      <c r="Z58" s="215" t="s">
        <v>47</v>
      </c>
      <c r="AA58" s="242"/>
      <c r="AB58" s="242"/>
      <c r="AC58" s="242"/>
      <c r="AD58" s="216"/>
      <c r="AE58" s="139"/>
      <c r="AF58" s="137"/>
      <c r="AG58" s="127"/>
      <c r="AH58" s="127"/>
      <c r="AI58" s="127"/>
      <c r="AJ58" s="127"/>
      <c r="AK58" s="127"/>
      <c r="AL58" s="127"/>
    </row>
    <row r="59" spans="1:38" ht="28.5" customHeight="1">
      <c r="A59" s="199" t="s">
        <v>277</v>
      </c>
      <c r="B59" s="199"/>
      <c r="C59" s="199"/>
      <c r="D59" s="199"/>
      <c r="E59" s="199"/>
      <c r="F59" s="199"/>
      <c r="G59" s="199"/>
      <c r="H59" s="199"/>
      <c r="I59" s="199"/>
      <c r="J59" s="199"/>
      <c r="K59" s="199"/>
      <c r="L59" s="199"/>
      <c r="M59" s="199"/>
      <c r="N59" s="199"/>
      <c r="O59" s="199"/>
      <c r="P59" s="199"/>
      <c r="Q59" s="264" t="s">
        <v>330</v>
      </c>
      <c r="R59" s="264"/>
      <c r="T59" s="127"/>
      <c r="U59" s="127"/>
      <c r="V59" s="127"/>
      <c r="W59" s="127"/>
      <c r="X59" s="127"/>
      <c r="Y59" s="127"/>
      <c r="Z59" s="127"/>
      <c r="AA59" s="127"/>
      <c r="AB59" s="127"/>
      <c r="AC59" s="127"/>
      <c r="AD59" s="127"/>
      <c r="AE59" s="127"/>
      <c r="AF59" s="127"/>
      <c r="AG59" s="127"/>
      <c r="AH59" s="127"/>
      <c r="AI59" s="127"/>
      <c r="AJ59" s="127"/>
      <c r="AK59" s="127"/>
      <c r="AL59" s="127"/>
    </row>
    <row r="60" spans="1:38" ht="27" customHeight="1">
      <c r="A60" s="303" t="s">
        <v>323</v>
      </c>
      <c r="B60" s="303"/>
      <c r="C60" s="303"/>
      <c r="D60" s="303"/>
      <c r="E60" s="303"/>
      <c r="F60" s="303"/>
      <c r="G60" s="303"/>
      <c r="H60" s="303"/>
      <c r="I60" s="303"/>
      <c r="J60" s="303"/>
      <c r="K60" s="303"/>
      <c r="L60" s="303"/>
      <c r="M60" s="303"/>
      <c r="N60" s="303"/>
      <c r="O60" s="303"/>
      <c r="P60" s="303"/>
      <c r="Q60" s="303"/>
      <c r="R60" s="303"/>
      <c r="S60" s="127"/>
      <c r="T60" s="127"/>
      <c r="U60" s="224" t="s">
        <v>278</v>
      </c>
      <c r="V60" s="225"/>
      <c r="W60" s="225"/>
      <c r="X60" s="225"/>
      <c r="Y60" s="225"/>
      <c r="Z60" s="225"/>
      <c r="AA60" s="225"/>
      <c r="AB60" s="264" t="s">
        <v>330</v>
      </c>
      <c r="AC60" s="264"/>
      <c r="AD60" s="153"/>
      <c r="AE60" s="154"/>
      <c r="AF60" s="154"/>
      <c r="AG60" s="154"/>
      <c r="AH60" s="289"/>
      <c r="AI60" s="289"/>
      <c r="AJ60" s="154"/>
      <c r="AK60" s="154"/>
      <c r="AL60" s="154"/>
    </row>
    <row r="61" spans="1:38" ht="15.75" customHeight="1">
      <c r="A61" s="304" t="s">
        <v>318</v>
      </c>
      <c r="B61" s="200" t="s">
        <v>0</v>
      </c>
      <c r="C61" s="309" t="s">
        <v>207</v>
      </c>
      <c r="D61" s="309"/>
      <c r="E61" s="309"/>
      <c r="F61" s="309"/>
      <c r="G61" s="202" t="s">
        <v>326</v>
      </c>
      <c r="H61" s="202"/>
      <c r="I61" s="202"/>
      <c r="J61" s="202"/>
      <c r="K61" s="302" t="s">
        <v>208</v>
      </c>
      <c r="L61" s="302"/>
      <c r="M61" s="302"/>
      <c r="N61" s="302"/>
      <c r="O61" s="305" t="s">
        <v>327</v>
      </c>
      <c r="P61" s="306" t="s">
        <v>328</v>
      </c>
      <c r="Q61" s="307" t="s">
        <v>329</v>
      </c>
      <c r="R61" s="308" t="s">
        <v>209</v>
      </c>
      <c r="S61" s="127"/>
      <c r="T61" s="127"/>
      <c r="U61" s="292" t="s">
        <v>265</v>
      </c>
      <c r="V61" s="292"/>
      <c r="W61" s="292"/>
      <c r="X61" s="292"/>
      <c r="Y61" s="292"/>
      <c r="Z61" s="292"/>
      <c r="AA61" s="292"/>
      <c r="AB61" s="292"/>
      <c r="AC61" s="293"/>
      <c r="AD61" s="127"/>
      <c r="AE61" s="262"/>
      <c r="AF61" s="262"/>
      <c r="AG61" s="262"/>
      <c r="AH61" s="262"/>
      <c r="AI61" s="262"/>
      <c r="AJ61" s="262"/>
      <c r="AK61" s="262"/>
      <c r="AL61" s="262"/>
    </row>
    <row r="62" spans="1:38" ht="33" customHeight="1">
      <c r="A62" s="304"/>
      <c r="B62" s="200"/>
      <c r="C62" s="309"/>
      <c r="D62" s="309"/>
      <c r="E62" s="309"/>
      <c r="F62" s="309"/>
      <c r="G62" s="202"/>
      <c r="H62" s="202"/>
      <c r="I62" s="202"/>
      <c r="J62" s="202"/>
      <c r="K62" s="302"/>
      <c r="L62" s="302"/>
      <c r="M62" s="302"/>
      <c r="N62" s="302"/>
      <c r="O62" s="305"/>
      <c r="P62" s="306"/>
      <c r="Q62" s="307"/>
      <c r="R62" s="308"/>
      <c r="S62" s="127"/>
      <c r="T62" s="127"/>
      <c r="U62" s="292"/>
      <c r="V62" s="292"/>
      <c r="W62" s="292"/>
      <c r="X62" s="292"/>
      <c r="Y62" s="292"/>
      <c r="Z62" s="292"/>
      <c r="AA62" s="292"/>
      <c r="AB62" s="292"/>
      <c r="AC62" s="292"/>
      <c r="AD62" s="127"/>
      <c r="AE62" s="262"/>
      <c r="AF62" s="262"/>
      <c r="AG62" s="262"/>
      <c r="AH62" s="262"/>
      <c r="AI62" s="262"/>
      <c r="AJ62" s="262"/>
      <c r="AK62" s="262"/>
      <c r="AL62" s="262"/>
    </row>
    <row r="63" spans="1:38" ht="75" customHeight="1">
      <c r="A63" s="304"/>
      <c r="B63" s="200"/>
      <c r="C63" s="155" t="s">
        <v>32</v>
      </c>
      <c r="D63" s="191" t="s">
        <v>33</v>
      </c>
      <c r="E63" s="191" t="s">
        <v>34</v>
      </c>
      <c r="F63" s="156" t="s">
        <v>15</v>
      </c>
      <c r="G63" s="191" t="s">
        <v>32</v>
      </c>
      <c r="H63" s="191" t="s">
        <v>33</v>
      </c>
      <c r="I63" s="193" t="s">
        <v>34</v>
      </c>
      <c r="J63" s="156" t="s">
        <v>15</v>
      </c>
      <c r="K63" s="191" t="s">
        <v>32</v>
      </c>
      <c r="L63" s="191" t="s">
        <v>33</v>
      </c>
      <c r="M63" s="191" t="s">
        <v>34</v>
      </c>
      <c r="N63" s="156" t="s">
        <v>15</v>
      </c>
      <c r="O63" s="305"/>
      <c r="P63" s="306"/>
      <c r="Q63" s="307"/>
      <c r="R63" s="308"/>
      <c r="S63" s="127"/>
      <c r="T63" s="127"/>
      <c r="U63" s="296" t="s">
        <v>0</v>
      </c>
      <c r="V63" s="297"/>
      <c r="W63" s="294" t="s">
        <v>104</v>
      </c>
      <c r="X63" s="295"/>
      <c r="Y63" s="294" t="s">
        <v>105</v>
      </c>
      <c r="Z63" s="301"/>
      <c r="AA63" s="301"/>
      <c r="AB63" s="295"/>
      <c r="AC63" s="290" t="s">
        <v>98</v>
      </c>
      <c r="AD63" s="127"/>
      <c r="AE63" s="263"/>
      <c r="AF63" s="263"/>
      <c r="AG63" s="157"/>
      <c r="AH63" s="157"/>
      <c r="AI63" s="157"/>
      <c r="AJ63" s="157"/>
      <c r="AK63" s="157"/>
      <c r="AL63" s="157"/>
    </row>
    <row r="64" spans="1:38" ht="29.25" customHeight="1">
      <c r="A64" s="158">
        <v>1</v>
      </c>
      <c r="B64" s="158" t="s">
        <v>161</v>
      </c>
      <c r="C64" s="2"/>
      <c r="D64" s="3"/>
      <c r="E64" s="3"/>
      <c r="F64" s="184">
        <f>C64+D64+E64</f>
        <v>0</v>
      </c>
      <c r="G64" s="3"/>
      <c r="H64" s="3"/>
      <c r="I64" s="32"/>
      <c r="J64" s="185">
        <f>G64+H64+I64</f>
        <v>0</v>
      </c>
      <c r="K64" s="32"/>
      <c r="L64" s="32"/>
      <c r="M64" s="32"/>
      <c r="N64" s="186">
        <f>K64+L64+M64</f>
        <v>0</v>
      </c>
      <c r="O64" s="32"/>
      <c r="P64" s="32"/>
      <c r="Q64" s="32"/>
      <c r="R64" s="32"/>
      <c r="S64" s="127"/>
      <c r="T64" s="127"/>
      <c r="U64" s="298"/>
      <c r="V64" s="299"/>
      <c r="W64" s="159" t="s">
        <v>17</v>
      </c>
      <c r="X64" s="159" t="s">
        <v>18</v>
      </c>
      <c r="Y64" s="159" t="s">
        <v>19</v>
      </c>
      <c r="Z64" s="159" t="s">
        <v>20</v>
      </c>
      <c r="AA64" s="159" t="s">
        <v>106</v>
      </c>
      <c r="AB64" s="160" t="s">
        <v>15</v>
      </c>
      <c r="AC64" s="291"/>
      <c r="AD64" s="127"/>
      <c r="AE64" s="288"/>
      <c r="AF64" s="288"/>
      <c r="AG64" s="20"/>
      <c r="AH64" s="20"/>
      <c r="AI64" s="20"/>
      <c r="AJ64" s="21"/>
      <c r="AK64" s="21"/>
      <c r="AL64" s="21"/>
    </row>
    <row r="65" spans="1:38" ht="35.25" customHeight="1">
      <c r="A65" s="158">
        <v>2</v>
      </c>
      <c r="B65" s="158" t="s">
        <v>210</v>
      </c>
      <c r="C65" s="2"/>
      <c r="D65" s="3"/>
      <c r="E65" s="3"/>
      <c r="F65" s="184">
        <f t="shared" ref="F65:F75" si="24">C65+D65+E65</f>
        <v>0</v>
      </c>
      <c r="G65" s="3"/>
      <c r="H65" s="3"/>
      <c r="I65" s="32"/>
      <c r="J65" s="185">
        <f t="shared" ref="J65:J75" si="25">G65+H65+I65</f>
        <v>0</v>
      </c>
      <c r="K65" s="32"/>
      <c r="L65" s="32"/>
      <c r="M65" s="32"/>
      <c r="N65" s="186">
        <f t="shared" ref="N65:N75" si="26">K65+L65+M65</f>
        <v>0</v>
      </c>
      <c r="O65" s="32"/>
      <c r="P65" s="32"/>
      <c r="Q65" s="32"/>
      <c r="R65" s="32"/>
      <c r="S65" s="127"/>
      <c r="T65" s="127"/>
      <c r="U65" s="215" t="s">
        <v>30</v>
      </c>
      <c r="V65" s="216"/>
      <c r="W65" s="27"/>
      <c r="X65" s="28"/>
      <c r="Y65" s="28"/>
      <c r="Z65" s="28"/>
      <c r="AA65" s="28"/>
      <c r="AB65" s="181">
        <f>Y65+Z65+AA65</f>
        <v>0</v>
      </c>
      <c r="AC65" s="182">
        <f>W65+X65+AB65</f>
        <v>0</v>
      </c>
      <c r="AD65" s="127"/>
      <c r="AE65" s="254"/>
      <c r="AF65" s="254"/>
      <c r="AG65" s="20"/>
      <c r="AH65" s="20"/>
      <c r="AI65" s="20"/>
      <c r="AJ65" s="21"/>
      <c r="AK65" s="21"/>
      <c r="AL65" s="21"/>
    </row>
    <row r="66" spans="1:38" ht="36" customHeight="1">
      <c r="A66" s="158">
        <v>3</v>
      </c>
      <c r="B66" s="158" t="s">
        <v>162</v>
      </c>
      <c r="C66" s="2"/>
      <c r="D66" s="3"/>
      <c r="E66" s="3"/>
      <c r="F66" s="184">
        <f t="shared" si="24"/>
        <v>0</v>
      </c>
      <c r="G66" s="3"/>
      <c r="H66" s="3"/>
      <c r="I66" s="32"/>
      <c r="J66" s="185">
        <f t="shared" si="25"/>
        <v>0</v>
      </c>
      <c r="K66" s="32"/>
      <c r="L66" s="32"/>
      <c r="M66" s="32"/>
      <c r="N66" s="186">
        <f t="shared" si="26"/>
        <v>0</v>
      </c>
      <c r="O66" s="32"/>
      <c r="P66" s="32"/>
      <c r="Q66" s="32"/>
      <c r="R66" s="32"/>
      <c r="S66" s="127"/>
      <c r="T66" s="127"/>
      <c r="U66" s="215" t="s">
        <v>31</v>
      </c>
      <c r="V66" s="216"/>
      <c r="W66" s="27"/>
      <c r="X66" s="28"/>
      <c r="Y66" s="28"/>
      <c r="Z66" s="28"/>
      <c r="AA66" s="28"/>
      <c r="AB66" s="181">
        <f t="shared" ref="AB66:AB74" si="27">Y66+Z66+AA66</f>
        <v>0</v>
      </c>
      <c r="AC66" s="182">
        <f t="shared" ref="AC66:AC74" si="28">W66+X66+AB66</f>
        <v>0</v>
      </c>
      <c r="AD66" s="127"/>
      <c r="AE66" s="255"/>
      <c r="AF66" s="255"/>
      <c r="AG66" s="20"/>
      <c r="AH66" s="20"/>
      <c r="AI66" s="20"/>
      <c r="AJ66" s="21"/>
      <c r="AK66" s="21"/>
      <c r="AL66" s="21"/>
    </row>
    <row r="67" spans="1:38" ht="30" customHeight="1">
      <c r="A67" s="158">
        <v>4</v>
      </c>
      <c r="B67" s="158" t="s">
        <v>263</v>
      </c>
      <c r="C67" s="2"/>
      <c r="D67" s="3"/>
      <c r="E67" s="3"/>
      <c r="F67" s="184">
        <f t="shared" si="24"/>
        <v>0</v>
      </c>
      <c r="G67" s="3"/>
      <c r="H67" s="3"/>
      <c r="I67" s="32"/>
      <c r="J67" s="185">
        <f t="shared" si="25"/>
        <v>0</v>
      </c>
      <c r="K67" s="32"/>
      <c r="L67" s="32"/>
      <c r="M67" s="32"/>
      <c r="N67" s="186">
        <f t="shared" si="26"/>
        <v>0</v>
      </c>
      <c r="O67" s="32"/>
      <c r="P67" s="32"/>
      <c r="Q67" s="32"/>
      <c r="R67" s="32"/>
      <c r="S67" s="127"/>
      <c r="T67" s="127"/>
      <c r="U67" s="215" t="s">
        <v>1</v>
      </c>
      <c r="V67" s="216"/>
      <c r="W67" s="27"/>
      <c r="X67" s="28"/>
      <c r="Y67" s="28"/>
      <c r="Z67" s="28"/>
      <c r="AA67" s="28"/>
      <c r="AB67" s="181">
        <f t="shared" si="27"/>
        <v>0</v>
      </c>
      <c r="AC67" s="182">
        <f t="shared" si="28"/>
        <v>0</v>
      </c>
      <c r="AD67" s="127"/>
      <c r="AE67" s="255"/>
      <c r="AF67" s="255"/>
      <c r="AG67" s="20"/>
      <c r="AH67" s="20"/>
      <c r="AI67" s="20"/>
      <c r="AJ67" s="21"/>
      <c r="AK67" s="21"/>
      <c r="AL67" s="21"/>
    </row>
    <row r="68" spans="1:38" ht="36.75" customHeight="1">
      <c r="A68" s="158">
        <v>5</v>
      </c>
      <c r="B68" s="158" t="s">
        <v>163</v>
      </c>
      <c r="C68" s="2"/>
      <c r="D68" s="3"/>
      <c r="E68" s="3"/>
      <c r="F68" s="184">
        <f>C68+D68+E68</f>
        <v>0</v>
      </c>
      <c r="G68" s="3"/>
      <c r="H68" s="3"/>
      <c r="I68" s="32"/>
      <c r="J68" s="185">
        <f t="shared" si="25"/>
        <v>0</v>
      </c>
      <c r="K68" s="32"/>
      <c r="L68" s="32"/>
      <c r="M68" s="32"/>
      <c r="N68" s="186">
        <f t="shared" si="26"/>
        <v>0</v>
      </c>
      <c r="O68" s="32"/>
      <c r="P68" s="32"/>
      <c r="Q68" s="32"/>
      <c r="R68" s="32"/>
      <c r="S68" s="127"/>
      <c r="T68" s="127"/>
      <c r="U68" s="215" t="s">
        <v>157</v>
      </c>
      <c r="V68" s="216"/>
      <c r="W68" s="27"/>
      <c r="X68" s="28"/>
      <c r="Y68" s="28"/>
      <c r="Z68" s="28"/>
      <c r="AA68" s="28"/>
      <c r="AB68" s="181">
        <f t="shared" si="27"/>
        <v>0</v>
      </c>
      <c r="AC68" s="182">
        <f t="shared" si="28"/>
        <v>0</v>
      </c>
      <c r="AD68" s="127"/>
      <c r="AE68" s="161"/>
      <c r="AF68" s="161"/>
      <c r="AG68" s="161"/>
      <c r="AH68" s="161"/>
      <c r="AI68" s="161"/>
      <c r="AJ68" s="161"/>
      <c r="AK68" s="161"/>
      <c r="AL68" s="161"/>
    </row>
    <row r="69" spans="1:38" ht="30.75" customHeight="1">
      <c r="A69" s="158">
        <v>6</v>
      </c>
      <c r="B69" s="158" t="s">
        <v>212</v>
      </c>
      <c r="C69" s="2"/>
      <c r="D69" s="3"/>
      <c r="E69" s="3"/>
      <c r="F69" s="184">
        <f t="shared" si="24"/>
        <v>0</v>
      </c>
      <c r="G69" s="3"/>
      <c r="H69" s="3"/>
      <c r="I69" s="32"/>
      <c r="J69" s="185">
        <f t="shared" si="25"/>
        <v>0</v>
      </c>
      <c r="K69" s="32"/>
      <c r="L69" s="32"/>
      <c r="M69" s="32"/>
      <c r="N69" s="186">
        <f t="shared" si="26"/>
        <v>0</v>
      </c>
      <c r="O69" s="32"/>
      <c r="P69" s="32"/>
      <c r="Q69" s="32"/>
      <c r="R69" s="32"/>
      <c r="S69" s="127"/>
      <c r="T69" s="127"/>
      <c r="U69" s="215" t="s">
        <v>49</v>
      </c>
      <c r="V69" s="216"/>
      <c r="W69" s="183">
        <f>W67+W68</f>
        <v>0</v>
      </c>
      <c r="X69" s="183">
        <f t="shared" ref="X69:AA69" si="29">X67+X68</f>
        <v>0</v>
      </c>
      <c r="Y69" s="183">
        <f t="shared" si="29"/>
        <v>0</v>
      </c>
      <c r="Z69" s="183">
        <f t="shared" si="29"/>
        <v>0</v>
      </c>
      <c r="AA69" s="183">
        <f t="shared" si="29"/>
        <v>0</v>
      </c>
      <c r="AB69" s="181">
        <f t="shared" si="27"/>
        <v>0</v>
      </c>
      <c r="AC69" s="182">
        <f t="shared" si="28"/>
        <v>0</v>
      </c>
      <c r="AD69" s="127"/>
      <c r="AE69" s="154"/>
      <c r="AF69" s="154"/>
      <c r="AG69" s="162"/>
      <c r="AH69" s="154"/>
      <c r="AI69" s="154"/>
      <c r="AJ69" s="127"/>
      <c r="AK69" s="127"/>
      <c r="AL69" s="127"/>
    </row>
    <row r="70" spans="1:38" ht="40.5" customHeight="1">
      <c r="A70" s="158">
        <v>7</v>
      </c>
      <c r="B70" s="158" t="s">
        <v>164</v>
      </c>
      <c r="C70" s="2"/>
      <c r="D70" s="3"/>
      <c r="E70" s="3"/>
      <c r="F70" s="184">
        <f t="shared" si="24"/>
        <v>0</v>
      </c>
      <c r="G70" s="3"/>
      <c r="H70" s="3"/>
      <c r="I70" s="32"/>
      <c r="J70" s="185">
        <f t="shared" si="25"/>
        <v>0</v>
      </c>
      <c r="K70" s="32"/>
      <c r="L70" s="32"/>
      <c r="M70" s="32"/>
      <c r="N70" s="186">
        <f t="shared" si="26"/>
        <v>0</v>
      </c>
      <c r="O70" s="32"/>
      <c r="P70" s="32"/>
      <c r="Q70" s="32"/>
      <c r="R70" s="32"/>
      <c r="S70" s="127"/>
      <c r="T70" s="127"/>
      <c r="U70" s="215" t="s">
        <v>158</v>
      </c>
      <c r="V70" s="216"/>
      <c r="W70" s="27"/>
      <c r="X70" s="28"/>
      <c r="Y70" s="28"/>
      <c r="Z70" s="28"/>
      <c r="AA70" s="28"/>
      <c r="AB70" s="181">
        <f t="shared" si="27"/>
        <v>0</v>
      </c>
      <c r="AC70" s="182">
        <f t="shared" si="28"/>
        <v>0</v>
      </c>
      <c r="AD70" s="127"/>
      <c r="AE70" s="276"/>
      <c r="AF70" s="276"/>
      <c r="AG70" s="276"/>
      <c r="AH70" s="276"/>
      <c r="AI70" s="276"/>
      <c r="AJ70" s="127"/>
      <c r="AK70" s="127"/>
      <c r="AL70" s="127"/>
    </row>
    <row r="71" spans="1:38" ht="34.5" customHeight="1">
      <c r="A71" s="158">
        <v>8</v>
      </c>
      <c r="B71" s="158" t="s">
        <v>211</v>
      </c>
      <c r="C71" s="2"/>
      <c r="D71" s="3"/>
      <c r="E71" s="3"/>
      <c r="F71" s="184">
        <f t="shared" si="24"/>
        <v>0</v>
      </c>
      <c r="G71" s="3"/>
      <c r="H71" s="3"/>
      <c r="I71" s="32"/>
      <c r="J71" s="185">
        <f t="shared" si="25"/>
        <v>0</v>
      </c>
      <c r="K71" s="32"/>
      <c r="L71" s="32"/>
      <c r="M71" s="32"/>
      <c r="N71" s="186">
        <f t="shared" si="26"/>
        <v>0</v>
      </c>
      <c r="O71" s="32"/>
      <c r="P71" s="32"/>
      <c r="Q71" s="32"/>
      <c r="R71" s="32"/>
      <c r="S71" s="127"/>
      <c r="T71" s="127"/>
      <c r="U71" s="215" t="s">
        <v>159</v>
      </c>
      <c r="V71" s="216"/>
      <c r="W71" s="27"/>
      <c r="X71" s="28"/>
      <c r="Y71" s="28"/>
      <c r="Z71" s="28"/>
      <c r="AA71" s="28"/>
      <c r="AB71" s="181">
        <f t="shared" si="27"/>
        <v>0</v>
      </c>
      <c r="AC71" s="182">
        <f t="shared" si="28"/>
        <v>0</v>
      </c>
      <c r="AD71" s="127"/>
      <c r="AE71" s="286"/>
      <c r="AF71" s="286"/>
      <c r="AG71" s="286"/>
      <c r="AH71" s="286"/>
      <c r="AI71" s="286"/>
      <c r="AJ71" s="127"/>
      <c r="AK71" s="127"/>
      <c r="AL71" s="127"/>
    </row>
    <row r="72" spans="1:38" ht="33" customHeight="1">
      <c r="A72" s="158">
        <v>9</v>
      </c>
      <c r="B72" s="158" t="s">
        <v>165</v>
      </c>
      <c r="C72" s="2"/>
      <c r="D72" s="3"/>
      <c r="E72" s="3"/>
      <c r="F72" s="184">
        <f t="shared" si="24"/>
        <v>0</v>
      </c>
      <c r="G72" s="3"/>
      <c r="H72" s="3"/>
      <c r="I72" s="32"/>
      <c r="J72" s="185">
        <f t="shared" si="25"/>
        <v>0</v>
      </c>
      <c r="K72" s="32"/>
      <c r="L72" s="32"/>
      <c r="M72" s="32"/>
      <c r="N72" s="186">
        <f t="shared" si="26"/>
        <v>0</v>
      </c>
      <c r="O72" s="32"/>
      <c r="P72" s="32"/>
      <c r="Q72" s="32"/>
      <c r="R72" s="32"/>
      <c r="S72" s="127"/>
      <c r="T72" s="127"/>
      <c r="U72" s="215" t="s">
        <v>160</v>
      </c>
      <c r="V72" s="216"/>
      <c r="W72" s="27"/>
      <c r="X72" s="28"/>
      <c r="Y72" s="28"/>
      <c r="Z72" s="28"/>
      <c r="AA72" s="28"/>
      <c r="AB72" s="181">
        <f t="shared" si="27"/>
        <v>0</v>
      </c>
      <c r="AC72" s="182">
        <f t="shared" si="28"/>
        <v>0</v>
      </c>
      <c r="AD72" s="127"/>
      <c r="AE72" s="287"/>
      <c r="AF72" s="287"/>
      <c r="AG72" s="163"/>
      <c r="AH72" s="164"/>
      <c r="AI72" s="164"/>
      <c r="AJ72" s="127"/>
      <c r="AK72" s="127"/>
      <c r="AL72" s="127"/>
    </row>
    <row r="73" spans="1:38" ht="36" customHeight="1">
      <c r="A73" s="158">
        <v>10</v>
      </c>
      <c r="B73" s="158" t="s">
        <v>256</v>
      </c>
      <c r="C73" s="2"/>
      <c r="D73" s="3"/>
      <c r="E73" s="3"/>
      <c r="F73" s="184">
        <f t="shared" si="24"/>
        <v>0</v>
      </c>
      <c r="G73" s="3"/>
      <c r="H73" s="3"/>
      <c r="I73" s="32"/>
      <c r="J73" s="185">
        <f t="shared" si="25"/>
        <v>0</v>
      </c>
      <c r="K73" s="32"/>
      <c r="L73" s="32"/>
      <c r="M73" s="32"/>
      <c r="N73" s="186">
        <f t="shared" si="26"/>
        <v>0</v>
      </c>
      <c r="O73" s="32"/>
      <c r="P73" s="32"/>
      <c r="Q73" s="32"/>
      <c r="R73" s="32"/>
      <c r="S73" s="127"/>
      <c r="T73" s="127"/>
      <c r="U73" s="215" t="s">
        <v>107</v>
      </c>
      <c r="V73" s="216"/>
      <c r="W73" s="27"/>
      <c r="X73" s="28"/>
      <c r="Y73" s="28"/>
      <c r="Z73" s="28"/>
      <c r="AA73" s="28"/>
      <c r="AB73" s="181">
        <f t="shared" si="27"/>
        <v>0</v>
      </c>
      <c r="AC73" s="182">
        <f t="shared" si="28"/>
        <v>0</v>
      </c>
      <c r="AD73" s="127"/>
      <c r="AE73" s="254"/>
      <c r="AF73" s="254"/>
      <c r="AG73" s="23"/>
      <c r="AH73" s="154"/>
      <c r="AI73" s="154"/>
      <c r="AJ73" s="127"/>
      <c r="AK73" s="127"/>
      <c r="AL73" s="127"/>
    </row>
    <row r="74" spans="1:38" ht="35.25" customHeight="1">
      <c r="A74" s="158">
        <v>11</v>
      </c>
      <c r="B74" s="158" t="s">
        <v>324</v>
      </c>
      <c r="C74" s="2"/>
      <c r="D74" s="3"/>
      <c r="E74" s="3"/>
      <c r="F74" s="184">
        <f t="shared" si="24"/>
        <v>0</v>
      </c>
      <c r="G74" s="3"/>
      <c r="H74" s="3"/>
      <c r="I74" s="32"/>
      <c r="J74" s="185">
        <f t="shared" si="25"/>
        <v>0</v>
      </c>
      <c r="K74" s="32"/>
      <c r="L74" s="32"/>
      <c r="M74" s="32"/>
      <c r="N74" s="186">
        <f t="shared" si="26"/>
        <v>0</v>
      </c>
      <c r="O74" s="32"/>
      <c r="P74" s="32"/>
      <c r="Q74" s="32"/>
      <c r="R74" s="32"/>
      <c r="S74" s="127"/>
      <c r="T74" s="127"/>
      <c r="U74" s="274" t="s">
        <v>24</v>
      </c>
      <c r="V74" s="274"/>
      <c r="W74" s="27"/>
      <c r="X74" s="28"/>
      <c r="Y74" s="28"/>
      <c r="Z74" s="28"/>
      <c r="AA74" s="28"/>
      <c r="AB74" s="181">
        <f t="shared" si="27"/>
        <v>0</v>
      </c>
      <c r="AC74" s="182">
        <f t="shared" si="28"/>
        <v>0</v>
      </c>
      <c r="AD74" s="127"/>
      <c r="AE74" s="288"/>
      <c r="AF74" s="288"/>
      <c r="AG74" s="154"/>
      <c r="AH74" s="154"/>
      <c r="AI74" s="154"/>
      <c r="AJ74" s="127"/>
      <c r="AK74" s="127"/>
      <c r="AL74" s="127"/>
    </row>
    <row r="75" spans="1:38" ht="20.25" customHeight="1">
      <c r="A75" s="158">
        <v>12</v>
      </c>
      <c r="B75" s="158" t="s">
        <v>166</v>
      </c>
      <c r="C75" s="2"/>
      <c r="D75" s="3"/>
      <c r="E75" s="3"/>
      <c r="F75" s="184">
        <f t="shared" si="24"/>
        <v>0</v>
      </c>
      <c r="G75" s="3"/>
      <c r="H75" s="3"/>
      <c r="I75" s="32"/>
      <c r="J75" s="185">
        <f t="shared" si="25"/>
        <v>0</v>
      </c>
      <c r="K75" s="32"/>
      <c r="L75" s="32"/>
      <c r="M75" s="32"/>
      <c r="N75" s="186">
        <f t="shared" si="26"/>
        <v>0</v>
      </c>
      <c r="O75" s="32"/>
      <c r="P75" s="32"/>
      <c r="Q75" s="32"/>
      <c r="R75" s="32"/>
      <c r="S75" s="127"/>
      <c r="T75" s="127"/>
      <c r="U75" s="275"/>
      <c r="V75" s="275"/>
      <c r="W75" s="127"/>
      <c r="X75" s="127"/>
      <c r="Y75" s="127"/>
      <c r="Z75" s="127"/>
      <c r="AA75" s="127"/>
      <c r="AB75" s="127"/>
      <c r="AC75" s="127"/>
      <c r="AD75" s="127"/>
      <c r="AE75" s="127"/>
      <c r="AF75" s="127"/>
      <c r="AG75" s="127"/>
      <c r="AH75" s="127"/>
      <c r="AI75" s="127"/>
      <c r="AJ75" s="127"/>
      <c r="AK75" s="127"/>
      <c r="AL75" s="127"/>
    </row>
    <row r="76" spans="1:38" ht="15.75">
      <c r="A76" s="165" t="s">
        <v>15</v>
      </c>
      <c r="B76" s="166"/>
      <c r="C76" s="187">
        <f>SUM(C64:C75)</f>
        <v>0</v>
      </c>
      <c r="D76" s="187">
        <f t="shared" ref="D76:E76" si="30">SUM(D64:D75)</f>
        <v>0</v>
      </c>
      <c r="E76" s="187">
        <f t="shared" si="30"/>
        <v>0</v>
      </c>
      <c r="F76" s="187">
        <f t="shared" ref="F76" si="31">SUM(F64:F75)</f>
        <v>0</v>
      </c>
      <c r="G76" s="187">
        <f t="shared" ref="G76" si="32">SUM(G64:G75)</f>
        <v>0</v>
      </c>
      <c r="H76" s="187">
        <f t="shared" ref="H76" si="33">SUM(H64:H75)</f>
        <v>0</v>
      </c>
      <c r="I76" s="187">
        <f t="shared" ref="I76" si="34">SUM(I64:I75)</f>
        <v>0</v>
      </c>
      <c r="J76" s="187">
        <f t="shared" ref="J76" si="35">SUM(J64:J75)</f>
        <v>0</v>
      </c>
      <c r="K76" s="187">
        <f t="shared" ref="K76" si="36">SUM(K64:K75)</f>
        <v>0</v>
      </c>
      <c r="L76" s="187">
        <f t="shared" ref="L76" si="37">SUM(L64:L75)</f>
        <v>0</v>
      </c>
      <c r="M76" s="187">
        <f t="shared" ref="M76" si="38">SUM(M64:M75)</f>
        <v>0</v>
      </c>
      <c r="N76" s="187">
        <f t="shared" ref="N76" si="39">SUM(N64:N75)</f>
        <v>0</v>
      </c>
      <c r="O76" s="187">
        <f t="shared" ref="O76" si="40">SUM(O64:O75)</f>
        <v>0</v>
      </c>
      <c r="P76" s="187">
        <f t="shared" ref="P76" si="41">SUM(P64:P75)</f>
        <v>0</v>
      </c>
      <c r="Q76" s="187">
        <f t="shared" ref="Q76" si="42">SUM(Q64:Q75)</f>
        <v>0</v>
      </c>
      <c r="R76" s="187">
        <f t="shared" ref="R76" si="43">SUM(R64:R75)</f>
        <v>0</v>
      </c>
      <c r="S76" s="127"/>
      <c r="T76" s="127"/>
      <c r="U76" s="127"/>
      <c r="V76" s="127"/>
      <c r="W76" s="127"/>
      <c r="X76" s="127"/>
      <c r="Y76" s="127"/>
      <c r="Z76" s="127"/>
      <c r="AA76" s="127"/>
      <c r="AB76" s="127"/>
      <c r="AC76" s="127"/>
      <c r="AD76" s="127"/>
      <c r="AE76" s="127"/>
      <c r="AF76" s="127"/>
      <c r="AG76" s="127"/>
      <c r="AH76" s="127"/>
      <c r="AI76" s="127"/>
      <c r="AJ76" s="127"/>
      <c r="AK76" s="127"/>
      <c r="AL76" s="127"/>
    </row>
    <row r="77" spans="1:38" ht="32.25" customHeight="1">
      <c r="A77" s="1"/>
      <c r="B77" s="1"/>
      <c r="C77" s="127"/>
      <c r="D77" s="127"/>
      <c r="E77" s="127"/>
      <c r="F77" s="140"/>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row>
    <row r="78" spans="1:38" ht="21.75" customHeight="1">
      <c r="A78" s="1"/>
      <c r="B78" s="167" t="s">
        <v>176</v>
      </c>
      <c r="C78" s="127"/>
      <c r="D78" s="127"/>
      <c r="E78" s="277" t="s">
        <v>179</v>
      </c>
      <c r="F78" s="278"/>
      <c r="G78" s="278"/>
      <c r="H78" s="278"/>
      <c r="I78" s="278"/>
      <c r="J78" s="279"/>
      <c r="K78" s="127"/>
      <c r="L78" s="280" t="s">
        <v>183</v>
      </c>
      <c r="M78" s="281"/>
      <c r="N78" s="281"/>
      <c r="O78" s="281"/>
      <c r="P78" s="281"/>
      <c r="Q78" s="281"/>
      <c r="R78" s="282"/>
      <c r="S78" s="127"/>
      <c r="T78" s="280" t="s">
        <v>325</v>
      </c>
      <c r="U78" s="281"/>
      <c r="V78" s="281"/>
      <c r="W78" s="281"/>
      <c r="X78" s="281"/>
      <c r="Y78" s="281"/>
      <c r="Z78" s="282"/>
      <c r="AA78" s="127"/>
      <c r="AB78" s="127"/>
      <c r="AC78" s="127"/>
      <c r="AD78" s="127"/>
      <c r="AE78" s="127"/>
      <c r="AF78" s="127"/>
      <c r="AG78" s="127"/>
      <c r="AH78" s="127"/>
      <c r="AI78" s="127"/>
      <c r="AJ78" s="127"/>
      <c r="AK78" s="127"/>
      <c r="AL78" s="127"/>
    </row>
    <row r="79" spans="1:38" ht="15.75">
      <c r="A79" s="1"/>
      <c r="B79" s="119" t="s">
        <v>180</v>
      </c>
      <c r="E79" s="266" t="s">
        <v>188</v>
      </c>
      <c r="F79" s="267"/>
      <c r="G79" s="267"/>
      <c r="H79" s="267"/>
      <c r="I79" s="267"/>
      <c r="J79" s="268"/>
      <c r="L79" s="266" t="s">
        <v>180</v>
      </c>
      <c r="M79" s="267"/>
      <c r="N79" s="267"/>
      <c r="O79" s="267"/>
      <c r="P79" s="267"/>
      <c r="Q79" s="267"/>
      <c r="R79" s="268"/>
      <c r="T79" s="283" t="s">
        <v>180</v>
      </c>
      <c r="U79" s="284"/>
      <c r="V79" s="284"/>
      <c r="W79" s="284"/>
      <c r="X79" s="284"/>
      <c r="Y79" s="284"/>
      <c r="Z79" s="285"/>
    </row>
    <row r="80" spans="1:38" ht="15.75">
      <c r="A80" s="1"/>
      <c r="B80" s="119" t="s">
        <v>177</v>
      </c>
      <c r="E80" s="266" t="s">
        <v>177</v>
      </c>
      <c r="F80" s="267"/>
      <c r="G80" s="267"/>
      <c r="H80" s="267"/>
      <c r="I80" s="267"/>
      <c r="J80" s="268"/>
      <c r="L80" s="266" t="s">
        <v>177</v>
      </c>
      <c r="M80" s="267"/>
      <c r="N80" s="267"/>
      <c r="O80" s="267"/>
      <c r="P80" s="267"/>
      <c r="Q80" s="267"/>
      <c r="R80" s="268"/>
      <c r="T80" s="270" t="s">
        <v>178</v>
      </c>
      <c r="U80" s="270"/>
      <c r="V80" s="270"/>
      <c r="W80" s="270"/>
      <c r="X80" s="270"/>
      <c r="Y80" s="270"/>
      <c r="Z80" s="270"/>
    </row>
    <row r="81" spans="1:26" ht="20.25" customHeight="1">
      <c r="A81" s="1"/>
      <c r="B81" s="119" t="s">
        <v>178</v>
      </c>
      <c r="E81" s="265" t="s">
        <v>178</v>
      </c>
      <c r="F81" s="265"/>
      <c r="G81" s="265"/>
      <c r="H81" s="265"/>
      <c r="I81" s="265"/>
      <c r="J81" s="265"/>
      <c r="L81" s="265" t="s">
        <v>178</v>
      </c>
      <c r="M81" s="265"/>
      <c r="N81" s="265"/>
      <c r="O81" s="265"/>
      <c r="P81" s="265"/>
      <c r="Q81" s="265"/>
      <c r="R81" s="265"/>
      <c r="T81" s="271" t="s">
        <v>182</v>
      </c>
      <c r="U81" s="272"/>
      <c r="V81" s="272"/>
      <c r="W81" s="272"/>
      <c r="X81" s="272"/>
      <c r="Y81" s="272"/>
      <c r="Z81" s="273"/>
    </row>
    <row r="82" spans="1:26" ht="17.25" customHeight="1">
      <c r="A82" s="1"/>
      <c r="B82" s="121" t="s">
        <v>182</v>
      </c>
      <c r="E82" s="265" t="s">
        <v>189</v>
      </c>
      <c r="F82" s="265"/>
      <c r="G82" s="265"/>
      <c r="H82" s="265"/>
      <c r="I82" s="265"/>
      <c r="J82" s="265"/>
      <c r="L82" s="269" t="s">
        <v>182</v>
      </c>
      <c r="M82" s="269"/>
      <c r="N82" s="269"/>
      <c r="O82" s="269"/>
      <c r="P82" s="269"/>
      <c r="Q82" s="269"/>
      <c r="R82" s="269"/>
    </row>
    <row r="83" spans="1:26" ht="21" customHeight="1">
      <c r="A83" s="1"/>
    </row>
    <row r="85" spans="1:26">
      <c r="F85" s="140"/>
    </row>
    <row r="86" spans="1:26">
      <c r="F86" s="140"/>
    </row>
    <row r="87" spans="1:26">
      <c r="F87" s="140"/>
    </row>
    <row r="88" spans="1:26">
      <c r="F88" s="140"/>
    </row>
    <row r="89" spans="1:26">
      <c r="F89" s="140"/>
    </row>
    <row r="92" spans="1:26" ht="15" customHeight="1">
      <c r="J92" s="168"/>
    </row>
    <row r="93" spans="1:26" ht="15" customHeight="1">
      <c r="J93" s="169"/>
    </row>
    <row r="94" spans="1:26" ht="15" customHeight="1">
      <c r="J94" s="168"/>
    </row>
    <row r="95" spans="1:26" ht="15" customHeight="1"/>
    <row r="97" spans="12:18">
      <c r="L97" s="140"/>
      <c r="O97" s="140"/>
      <c r="R97" s="140"/>
    </row>
    <row r="98" spans="12:18">
      <c r="L98" s="140"/>
      <c r="O98" s="140"/>
      <c r="R98" s="140"/>
    </row>
    <row r="99" spans="12:18">
      <c r="L99" s="140"/>
      <c r="O99" s="140"/>
      <c r="R99" s="140"/>
    </row>
  </sheetData>
  <sheetProtection password="C9A9" sheet="1" objects="1" scenarios="1"/>
  <mergeCells count="143">
    <mergeCell ref="AB60:AC60"/>
    <mergeCell ref="U60:AA60"/>
    <mergeCell ref="F50:H50"/>
    <mergeCell ref="A50:E50"/>
    <mergeCell ref="AE67:AF67"/>
    <mergeCell ref="AH60:AI60"/>
    <mergeCell ref="AE64:AF64"/>
    <mergeCell ref="AC63:AC64"/>
    <mergeCell ref="U61:AC62"/>
    <mergeCell ref="W63:X63"/>
    <mergeCell ref="U63:V64"/>
    <mergeCell ref="U65:V65"/>
    <mergeCell ref="A51:H51"/>
    <mergeCell ref="B61:B63"/>
    <mergeCell ref="Y63:AB63"/>
    <mergeCell ref="K61:N62"/>
    <mergeCell ref="A60:R60"/>
    <mergeCell ref="A61:A63"/>
    <mergeCell ref="O61:O63"/>
    <mergeCell ref="P61:P63"/>
    <mergeCell ref="Q61:Q63"/>
    <mergeCell ref="G61:J62"/>
    <mergeCell ref="R61:R63"/>
    <mergeCell ref="C61:F62"/>
    <mergeCell ref="AE70:AI70"/>
    <mergeCell ref="E79:J79"/>
    <mergeCell ref="E78:J78"/>
    <mergeCell ref="L78:R78"/>
    <mergeCell ref="L79:R79"/>
    <mergeCell ref="T78:Z78"/>
    <mergeCell ref="T79:Z79"/>
    <mergeCell ref="AE71:AI71"/>
    <mergeCell ref="AE72:AF72"/>
    <mergeCell ref="AE73:AF73"/>
    <mergeCell ref="AE74:AF74"/>
    <mergeCell ref="E82:J82"/>
    <mergeCell ref="L80:R80"/>
    <mergeCell ref="L81:R81"/>
    <mergeCell ref="L82:R82"/>
    <mergeCell ref="E80:J80"/>
    <mergeCell ref="E81:J81"/>
    <mergeCell ref="T80:Z80"/>
    <mergeCell ref="T81:Z81"/>
    <mergeCell ref="U66:V66"/>
    <mergeCell ref="U67:V67"/>
    <mergeCell ref="U68:V68"/>
    <mergeCell ref="U69:V69"/>
    <mergeCell ref="U70:V70"/>
    <mergeCell ref="U71:V71"/>
    <mergeCell ref="U72:V72"/>
    <mergeCell ref="U73:V73"/>
    <mergeCell ref="U74:V74"/>
    <mergeCell ref="U75:V75"/>
    <mergeCell ref="AE65:AF65"/>
    <mergeCell ref="AE66:AF66"/>
    <mergeCell ref="P39:P40"/>
    <mergeCell ref="X9:Z9"/>
    <mergeCell ref="AD8:AD10"/>
    <mergeCell ref="AE8:AE10"/>
    <mergeCell ref="R9:S9"/>
    <mergeCell ref="AA9:AB9"/>
    <mergeCell ref="U9:W9"/>
    <mergeCell ref="AC9:AC10"/>
    <mergeCell ref="U8:AC8"/>
    <mergeCell ref="AE61:AL62"/>
    <mergeCell ref="AE63:AF63"/>
    <mergeCell ref="Q59:R59"/>
    <mergeCell ref="Z58:AD58"/>
    <mergeCell ref="Y39:Y40"/>
    <mergeCell ref="U39:W39"/>
    <mergeCell ref="Q53:T53"/>
    <mergeCell ref="Q54:V54"/>
    <mergeCell ref="Q55:V55"/>
    <mergeCell ref="Q56:V56"/>
    <mergeCell ref="Q57:V57"/>
    <mergeCell ref="Q39:T40"/>
    <mergeCell ref="Q49:T49"/>
    <mergeCell ref="A5:AE5"/>
    <mergeCell ref="AC7:AE7"/>
    <mergeCell ref="C9:E9"/>
    <mergeCell ref="F9:H9"/>
    <mergeCell ref="L9:N9"/>
    <mergeCell ref="O9:Q9"/>
    <mergeCell ref="C8:K8"/>
    <mergeCell ref="K9:K10"/>
    <mergeCell ref="A8:A10"/>
    <mergeCell ref="I9:J9"/>
    <mergeCell ref="B8:B10"/>
    <mergeCell ref="L8:T8"/>
    <mergeCell ref="T9:T10"/>
    <mergeCell ref="A7:AB7"/>
    <mergeCell ref="Z53:AD53"/>
    <mergeCell ref="Z54:AD54"/>
    <mergeCell ref="Z55:AD55"/>
    <mergeCell ref="Z56:AD56"/>
    <mergeCell ref="Z57:AD57"/>
    <mergeCell ref="Q41:T41"/>
    <mergeCell ref="Q42:T42"/>
    <mergeCell ref="Q43:T43"/>
    <mergeCell ref="Q44:T44"/>
    <mergeCell ref="Q45:T45"/>
    <mergeCell ref="Q46:T46"/>
    <mergeCell ref="Q47:T47"/>
    <mergeCell ref="Q48:T48"/>
    <mergeCell ref="Z47:AD47"/>
    <mergeCell ref="Z48:AD48"/>
    <mergeCell ref="Q50:T50"/>
    <mergeCell ref="Q51:T51"/>
    <mergeCell ref="Q52:T52"/>
    <mergeCell ref="Z49:AD49"/>
    <mergeCell ref="Z50:AD50"/>
    <mergeCell ref="Z51:AD51"/>
    <mergeCell ref="Z52:AD52"/>
    <mergeCell ref="Y38:AC38"/>
    <mergeCell ref="AC39:AE39"/>
    <mergeCell ref="Z39:AB40"/>
    <mergeCell ref="Z41:AB41"/>
    <mergeCell ref="Z42:AB42"/>
    <mergeCell ref="Z43:AB43"/>
    <mergeCell ref="Z44:AB44"/>
    <mergeCell ref="Z45:AD45"/>
    <mergeCell ref="Z46:AD46"/>
    <mergeCell ref="AD38:AE38"/>
    <mergeCell ref="J50:N50"/>
    <mergeCell ref="A59:P59"/>
    <mergeCell ref="A37:K37"/>
    <mergeCell ref="A38:A40"/>
    <mergeCell ref="B38:B40"/>
    <mergeCell ref="C38:K38"/>
    <mergeCell ref="C39:E39"/>
    <mergeCell ref="F39:H39"/>
    <mergeCell ref="I39:J39"/>
    <mergeCell ref="K39:K40"/>
    <mergeCell ref="A49:H49"/>
    <mergeCell ref="J51:N51"/>
    <mergeCell ref="J52:N52"/>
    <mergeCell ref="J53:K53"/>
    <mergeCell ref="J54:K54"/>
    <mergeCell ref="J55:K55"/>
    <mergeCell ref="A57:B57"/>
    <mergeCell ref="C57:H57"/>
    <mergeCell ref="M41:N44"/>
    <mergeCell ref="P38:W38"/>
  </mergeCells>
  <dataValidations count="1">
    <dataValidation type="list" allowBlank="1" showInputMessage="1" showErrorMessage="1" sqref="B3">
      <formula1>"Q-1,Q-2,Q-3,Q-4"</formula1>
    </dataValidation>
  </dataValidations>
  <pageMargins left="0.25" right="0.7" top="0.25" bottom="0.25" header="0.05" footer="0.05"/>
  <pageSetup paperSize="5" scale="32" orientation="landscape" r:id="rId1"/>
</worksheet>
</file>

<file path=xl/worksheets/sheet2.xml><?xml version="1.0" encoding="utf-8"?>
<worksheet xmlns="http://schemas.openxmlformats.org/spreadsheetml/2006/main" xmlns:r="http://schemas.openxmlformats.org/officeDocument/2006/relationships">
  <dimension ref="A1:Q47"/>
  <sheetViews>
    <sheetView topLeftCell="A37" zoomScale="115" zoomScaleNormal="115" workbookViewId="0">
      <selection activeCell="P11" sqref="P11"/>
    </sheetView>
  </sheetViews>
  <sheetFormatPr defaultRowHeight="15"/>
  <cols>
    <col min="1" max="1" width="10.42578125" customWidth="1"/>
    <col min="12" max="12" width="16.85546875" customWidth="1"/>
  </cols>
  <sheetData>
    <row r="1" spans="1:17" ht="18.75" customHeight="1">
      <c r="A1" s="312" t="s">
        <v>206</v>
      </c>
      <c r="B1" s="313"/>
      <c r="C1" s="313"/>
      <c r="D1" s="313"/>
      <c r="E1" s="313"/>
      <c r="F1" s="313"/>
      <c r="G1" s="313"/>
      <c r="H1" s="313"/>
      <c r="I1" s="313"/>
      <c r="J1" s="313"/>
      <c r="K1" s="313"/>
      <c r="L1" s="313"/>
      <c r="M1" s="314"/>
    </row>
    <row r="2" spans="1:17" ht="21.75" customHeight="1">
      <c r="A2" s="315"/>
      <c r="B2" s="316"/>
      <c r="C2" s="316"/>
      <c r="D2" s="316"/>
      <c r="E2" s="316"/>
      <c r="F2" s="316"/>
      <c r="G2" s="316"/>
      <c r="H2" s="316"/>
      <c r="I2" s="316"/>
      <c r="J2" s="316"/>
      <c r="K2" s="316"/>
      <c r="L2" s="316"/>
      <c r="M2" s="317"/>
      <c r="O2" s="321" t="s">
        <v>257</v>
      </c>
      <c r="P2" s="321"/>
      <c r="Q2" s="321"/>
    </row>
    <row r="3" spans="1:17" ht="25.5" customHeight="1">
      <c r="A3" s="10">
        <v>1</v>
      </c>
      <c r="B3" s="310" t="s">
        <v>235</v>
      </c>
      <c r="C3" s="310"/>
      <c r="D3" s="310"/>
      <c r="E3" s="310"/>
      <c r="F3" s="310"/>
      <c r="G3" s="310"/>
      <c r="H3" s="310"/>
      <c r="I3" s="310"/>
      <c r="J3" s="310"/>
      <c r="K3" s="310"/>
      <c r="L3" s="310"/>
      <c r="M3" s="5"/>
      <c r="O3" s="320" t="s">
        <v>258</v>
      </c>
      <c r="P3" s="320"/>
      <c r="Q3" s="320"/>
    </row>
    <row r="4" spans="1:17" ht="22.5" customHeight="1">
      <c r="A4" s="10">
        <v>2</v>
      </c>
      <c r="B4" s="310" t="s">
        <v>236</v>
      </c>
      <c r="C4" s="310"/>
      <c r="D4" s="310"/>
      <c r="E4" s="310"/>
      <c r="F4" s="310"/>
      <c r="G4" s="310"/>
      <c r="H4" s="310"/>
      <c r="I4" s="310"/>
      <c r="J4" s="310"/>
      <c r="K4" s="310"/>
      <c r="L4" s="310"/>
      <c r="M4" s="5"/>
    </row>
    <row r="5" spans="1:17" ht="33" customHeight="1">
      <c r="A5" s="10">
        <v>3</v>
      </c>
      <c r="B5" s="310" t="s">
        <v>237</v>
      </c>
      <c r="C5" s="310"/>
      <c r="D5" s="310"/>
      <c r="E5" s="310"/>
      <c r="F5" s="310"/>
      <c r="G5" s="310"/>
      <c r="H5" s="310"/>
      <c r="I5" s="310"/>
      <c r="J5" s="310"/>
      <c r="K5" s="310"/>
      <c r="L5" s="310"/>
      <c r="M5" s="5"/>
    </row>
    <row r="6" spans="1:17" ht="31.5" customHeight="1">
      <c r="A6" s="10">
        <v>4</v>
      </c>
      <c r="B6" s="310" t="s">
        <v>238</v>
      </c>
      <c r="C6" s="310"/>
      <c r="D6" s="310"/>
      <c r="E6" s="310"/>
      <c r="F6" s="310"/>
      <c r="G6" s="310"/>
      <c r="H6" s="310"/>
      <c r="I6" s="310"/>
      <c r="J6" s="310"/>
      <c r="K6" s="310"/>
      <c r="L6" s="310"/>
      <c r="M6" s="5"/>
    </row>
    <row r="7" spans="1:17" ht="21" customHeight="1">
      <c r="A7" s="10">
        <v>5</v>
      </c>
      <c r="B7" s="310" t="s">
        <v>35</v>
      </c>
      <c r="C7" s="310"/>
      <c r="D7" s="310"/>
      <c r="E7" s="310"/>
      <c r="F7" s="310"/>
      <c r="G7" s="310"/>
      <c r="H7" s="310"/>
      <c r="I7" s="310"/>
      <c r="J7" s="310"/>
      <c r="K7" s="310"/>
      <c r="L7" s="310"/>
      <c r="M7" s="6"/>
    </row>
    <row r="8" spans="1:17" ht="24" customHeight="1">
      <c r="A8" s="10">
        <v>6</v>
      </c>
      <c r="B8" s="310" t="s">
        <v>36</v>
      </c>
      <c r="C8" s="310"/>
      <c r="D8" s="310"/>
      <c r="E8" s="310"/>
      <c r="F8" s="310"/>
      <c r="G8" s="310"/>
      <c r="H8" s="310"/>
      <c r="I8" s="310"/>
      <c r="J8" s="310"/>
      <c r="K8" s="310"/>
      <c r="L8" s="310"/>
      <c r="M8" s="6"/>
    </row>
    <row r="9" spans="1:17" ht="24.75" customHeight="1">
      <c r="A9" s="10">
        <v>7</v>
      </c>
      <c r="B9" s="310" t="s">
        <v>37</v>
      </c>
      <c r="C9" s="310"/>
      <c r="D9" s="310"/>
      <c r="E9" s="310"/>
      <c r="F9" s="310"/>
      <c r="G9" s="310"/>
      <c r="H9" s="310"/>
      <c r="I9" s="310"/>
      <c r="J9" s="310"/>
      <c r="K9" s="310"/>
      <c r="L9" s="310"/>
      <c r="M9" s="6"/>
    </row>
    <row r="10" spans="1:17" ht="26.25" customHeight="1">
      <c r="A10" s="10">
        <v>8</v>
      </c>
      <c r="B10" s="310" t="s">
        <v>38</v>
      </c>
      <c r="C10" s="310"/>
      <c r="D10" s="310"/>
      <c r="E10" s="310"/>
      <c r="F10" s="310"/>
      <c r="G10" s="310"/>
      <c r="H10" s="310"/>
      <c r="I10" s="310"/>
      <c r="J10" s="310"/>
      <c r="K10" s="310"/>
      <c r="L10" s="310"/>
      <c r="M10" s="6"/>
    </row>
    <row r="11" spans="1:17" ht="22.5" customHeight="1">
      <c r="A11" s="10">
        <v>9</v>
      </c>
      <c r="B11" s="310" t="s">
        <v>39</v>
      </c>
      <c r="C11" s="310"/>
      <c r="D11" s="310"/>
      <c r="E11" s="310"/>
      <c r="F11" s="310"/>
      <c r="G11" s="310"/>
      <c r="H11" s="310"/>
      <c r="I11" s="310"/>
      <c r="J11" s="310"/>
      <c r="K11" s="310"/>
      <c r="L11" s="310"/>
      <c r="M11" s="6"/>
    </row>
    <row r="12" spans="1:17" ht="26.25" customHeight="1">
      <c r="A12" s="10">
        <v>10</v>
      </c>
      <c r="B12" s="310" t="s">
        <v>40</v>
      </c>
      <c r="C12" s="310"/>
      <c r="D12" s="310"/>
      <c r="E12" s="310"/>
      <c r="F12" s="310"/>
      <c r="G12" s="310"/>
      <c r="H12" s="310"/>
      <c r="I12" s="310"/>
      <c r="J12" s="310"/>
      <c r="K12" s="310"/>
      <c r="L12" s="310"/>
      <c r="M12" s="6"/>
    </row>
    <row r="13" spans="1:17" ht="32.25" customHeight="1">
      <c r="A13" s="10">
        <v>11</v>
      </c>
      <c r="B13" s="310" t="s">
        <v>41</v>
      </c>
      <c r="C13" s="310"/>
      <c r="D13" s="310"/>
      <c r="E13" s="310"/>
      <c r="F13" s="310"/>
      <c r="G13" s="310"/>
      <c r="H13" s="310"/>
      <c r="I13" s="310"/>
      <c r="J13" s="310"/>
      <c r="K13" s="310"/>
      <c r="L13" s="310"/>
      <c r="M13" s="6"/>
    </row>
    <row r="14" spans="1:17" ht="33" customHeight="1">
      <c r="A14" s="10">
        <v>12</v>
      </c>
      <c r="B14" s="310" t="s">
        <v>42</v>
      </c>
      <c r="C14" s="310"/>
      <c r="D14" s="310"/>
      <c r="E14" s="310"/>
      <c r="F14" s="310"/>
      <c r="G14" s="310"/>
      <c r="H14" s="310"/>
      <c r="I14" s="310"/>
      <c r="J14" s="310"/>
      <c r="K14" s="310"/>
      <c r="L14" s="310"/>
      <c r="M14" s="6"/>
    </row>
    <row r="15" spans="1:17" ht="23.25" customHeight="1">
      <c r="A15" s="10">
        <v>13</v>
      </c>
      <c r="B15" s="310" t="s">
        <v>43</v>
      </c>
      <c r="C15" s="310"/>
      <c r="D15" s="310"/>
      <c r="E15" s="310"/>
      <c r="F15" s="310"/>
      <c r="G15" s="310"/>
      <c r="H15" s="310"/>
      <c r="I15" s="310"/>
      <c r="J15" s="310"/>
      <c r="K15" s="310"/>
      <c r="L15" s="310"/>
      <c r="M15" s="6"/>
    </row>
    <row r="16" spans="1:17" ht="23.25" customHeight="1">
      <c r="A16" s="10">
        <v>14</v>
      </c>
      <c r="B16" s="310" t="s">
        <v>197</v>
      </c>
      <c r="C16" s="310"/>
      <c r="D16" s="310"/>
      <c r="E16" s="310"/>
      <c r="F16" s="310"/>
      <c r="G16" s="310"/>
      <c r="H16" s="310"/>
      <c r="I16" s="310"/>
      <c r="J16" s="310"/>
      <c r="K16" s="310"/>
      <c r="L16" s="310"/>
      <c r="M16" s="6"/>
    </row>
    <row r="17" spans="1:13" ht="23.25" customHeight="1">
      <c r="A17" s="10">
        <v>15</v>
      </c>
      <c r="B17" s="310" t="s">
        <v>198</v>
      </c>
      <c r="C17" s="310"/>
      <c r="D17" s="310"/>
      <c r="E17" s="310"/>
      <c r="F17" s="310"/>
      <c r="G17" s="310"/>
      <c r="H17" s="310"/>
      <c r="I17" s="310"/>
      <c r="J17" s="310"/>
      <c r="K17" s="310"/>
      <c r="L17" s="310"/>
      <c r="M17" s="6"/>
    </row>
    <row r="18" spans="1:13" ht="23.25" customHeight="1">
      <c r="A18" s="10">
        <v>16</v>
      </c>
      <c r="B18" s="310" t="s">
        <v>199</v>
      </c>
      <c r="C18" s="310"/>
      <c r="D18" s="310"/>
      <c r="E18" s="310"/>
      <c r="F18" s="310"/>
      <c r="G18" s="310"/>
      <c r="H18" s="310"/>
      <c r="I18" s="310"/>
      <c r="J18" s="310"/>
      <c r="K18" s="310"/>
      <c r="L18" s="310"/>
      <c r="M18" s="6"/>
    </row>
    <row r="19" spans="1:13" ht="36" customHeight="1">
      <c r="A19" s="10">
        <v>17</v>
      </c>
      <c r="B19" s="310" t="s">
        <v>200</v>
      </c>
      <c r="C19" s="310"/>
      <c r="D19" s="310"/>
      <c r="E19" s="310"/>
      <c r="F19" s="310"/>
      <c r="G19" s="310"/>
      <c r="H19" s="310"/>
      <c r="I19" s="310"/>
      <c r="J19" s="310"/>
      <c r="K19" s="310"/>
      <c r="L19" s="310"/>
      <c r="M19" s="6"/>
    </row>
    <row r="20" spans="1:13" ht="36" customHeight="1">
      <c r="A20" s="10">
        <v>18</v>
      </c>
      <c r="B20" s="310" t="s">
        <v>316</v>
      </c>
      <c r="C20" s="310"/>
      <c r="D20" s="310"/>
      <c r="E20" s="310"/>
      <c r="F20" s="310"/>
      <c r="G20" s="310"/>
      <c r="H20" s="310"/>
      <c r="I20" s="310"/>
      <c r="J20" s="310"/>
      <c r="K20" s="310"/>
      <c r="L20" s="310"/>
      <c r="M20" s="6"/>
    </row>
    <row r="21" spans="1:13" ht="36" customHeight="1">
      <c r="A21" s="10">
        <v>19</v>
      </c>
      <c r="B21" s="310" t="s">
        <v>345</v>
      </c>
      <c r="C21" s="310"/>
      <c r="D21" s="310"/>
      <c r="E21" s="310"/>
      <c r="F21" s="310"/>
      <c r="G21" s="310"/>
      <c r="H21" s="310"/>
      <c r="I21" s="310"/>
      <c r="J21" s="310"/>
      <c r="K21" s="310"/>
      <c r="L21" s="310"/>
      <c r="M21" s="6"/>
    </row>
    <row r="22" spans="1:13" ht="36" customHeight="1">
      <c r="A22" s="10">
        <v>20</v>
      </c>
      <c r="B22" s="310" t="s">
        <v>201</v>
      </c>
      <c r="C22" s="310"/>
      <c r="D22" s="310"/>
      <c r="E22" s="310"/>
      <c r="F22" s="310"/>
      <c r="G22" s="310"/>
      <c r="H22" s="310"/>
      <c r="I22" s="310"/>
      <c r="J22" s="310"/>
      <c r="K22" s="310"/>
      <c r="L22" s="310"/>
      <c r="M22" s="6"/>
    </row>
    <row r="23" spans="1:13" ht="36" customHeight="1">
      <c r="A23" s="10">
        <v>21</v>
      </c>
      <c r="B23" s="310" t="s">
        <v>274</v>
      </c>
      <c r="C23" s="310"/>
      <c r="D23" s="310"/>
      <c r="E23" s="310"/>
      <c r="F23" s="310"/>
      <c r="G23" s="310"/>
      <c r="H23" s="310"/>
      <c r="I23" s="310"/>
      <c r="J23" s="310"/>
      <c r="K23" s="310"/>
      <c r="L23" s="310"/>
      <c r="M23" s="6"/>
    </row>
    <row r="24" spans="1:13" ht="36" customHeight="1">
      <c r="A24" s="10">
        <v>22</v>
      </c>
      <c r="B24" s="310" t="s">
        <v>270</v>
      </c>
      <c r="C24" s="310"/>
      <c r="D24" s="310"/>
      <c r="E24" s="310"/>
      <c r="F24" s="310"/>
      <c r="G24" s="310"/>
      <c r="H24" s="310"/>
      <c r="I24" s="310"/>
      <c r="J24" s="310"/>
      <c r="K24" s="310"/>
      <c r="L24" s="310"/>
      <c r="M24" s="6"/>
    </row>
    <row r="25" spans="1:13" ht="23.25" customHeight="1">
      <c r="A25" s="319" t="s">
        <v>167</v>
      </c>
      <c r="B25" s="319"/>
      <c r="C25" s="319"/>
      <c r="D25" s="319"/>
      <c r="E25" s="319"/>
      <c r="F25" s="319"/>
      <c r="G25" s="319"/>
      <c r="H25" s="319"/>
      <c r="I25" s="319"/>
      <c r="J25" s="319"/>
      <c r="K25" s="319"/>
      <c r="L25" s="319"/>
      <c r="M25" s="319"/>
    </row>
    <row r="26" spans="1:13" ht="24" customHeight="1">
      <c r="A26" s="34">
        <v>23</v>
      </c>
      <c r="B26" s="310" t="s">
        <v>259</v>
      </c>
      <c r="C26" s="310"/>
      <c r="D26" s="310"/>
      <c r="E26" s="310"/>
      <c r="F26" s="310"/>
      <c r="G26" s="310"/>
      <c r="H26" s="310"/>
      <c r="I26" s="310"/>
      <c r="J26" s="310"/>
      <c r="K26" s="310"/>
      <c r="L26" s="310"/>
      <c r="M26" s="5"/>
    </row>
    <row r="27" spans="1:13" ht="22.5" customHeight="1">
      <c r="A27" s="10">
        <v>24</v>
      </c>
      <c r="B27" s="310" t="s">
        <v>260</v>
      </c>
      <c r="C27" s="310"/>
      <c r="D27" s="310"/>
      <c r="E27" s="310"/>
      <c r="F27" s="310"/>
      <c r="G27" s="310"/>
      <c r="H27" s="310"/>
      <c r="I27" s="310"/>
      <c r="J27" s="310"/>
      <c r="K27" s="310"/>
      <c r="L27" s="310"/>
      <c r="M27" s="5"/>
    </row>
    <row r="28" spans="1:13" ht="23.25" customHeight="1">
      <c r="A28" s="10">
        <v>25</v>
      </c>
      <c r="B28" s="310" t="s">
        <v>239</v>
      </c>
      <c r="C28" s="310"/>
      <c r="D28" s="310"/>
      <c r="E28" s="310"/>
      <c r="F28" s="310"/>
      <c r="G28" s="310"/>
      <c r="H28" s="310"/>
      <c r="I28" s="310"/>
      <c r="J28" s="310"/>
      <c r="K28" s="310"/>
      <c r="L28" s="310"/>
      <c r="M28" s="5"/>
    </row>
    <row r="29" spans="1:13" ht="28.5" customHeight="1">
      <c r="A29" s="10">
        <v>26</v>
      </c>
      <c r="B29" s="310" t="s">
        <v>261</v>
      </c>
      <c r="C29" s="310"/>
      <c r="D29" s="310"/>
      <c r="E29" s="310"/>
      <c r="F29" s="310"/>
      <c r="G29" s="310"/>
      <c r="H29" s="310"/>
      <c r="I29" s="310"/>
      <c r="J29" s="310"/>
      <c r="K29" s="310"/>
      <c r="L29" s="310"/>
      <c r="M29" s="6"/>
    </row>
    <row r="30" spans="1:13" ht="21.75" customHeight="1">
      <c r="A30" s="10">
        <v>27</v>
      </c>
      <c r="B30" s="310" t="s">
        <v>240</v>
      </c>
      <c r="C30" s="310"/>
      <c r="D30" s="310"/>
      <c r="E30" s="310"/>
      <c r="F30" s="310"/>
      <c r="G30" s="310"/>
      <c r="H30" s="310"/>
      <c r="I30" s="310"/>
      <c r="J30" s="310"/>
      <c r="K30" s="310"/>
      <c r="L30" s="310"/>
      <c r="M30" s="5"/>
    </row>
    <row r="31" spans="1:13" ht="26.25" customHeight="1">
      <c r="A31" s="10">
        <v>28</v>
      </c>
      <c r="B31" s="310" t="s">
        <v>241</v>
      </c>
      <c r="C31" s="310"/>
      <c r="D31" s="310"/>
      <c r="E31" s="310"/>
      <c r="F31" s="310"/>
      <c r="G31" s="310"/>
      <c r="H31" s="310"/>
      <c r="I31" s="310"/>
      <c r="J31" s="310"/>
      <c r="K31" s="310"/>
      <c r="L31" s="310"/>
      <c r="M31" s="5"/>
    </row>
    <row r="32" spans="1:13" ht="23.25" customHeight="1">
      <c r="A32" s="10">
        <v>29</v>
      </c>
      <c r="B32" s="310" t="s">
        <v>273</v>
      </c>
      <c r="C32" s="310"/>
      <c r="D32" s="310"/>
      <c r="E32" s="310"/>
      <c r="F32" s="310"/>
      <c r="G32" s="310"/>
      <c r="H32" s="310"/>
      <c r="I32" s="310"/>
      <c r="J32" s="310"/>
      <c r="K32" s="310"/>
      <c r="L32" s="310"/>
      <c r="M32" s="6"/>
    </row>
    <row r="33" spans="1:13" ht="18.75" customHeight="1">
      <c r="A33" s="7">
        <v>30</v>
      </c>
      <c r="B33" s="310" t="s">
        <v>317</v>
      </c>
      <c r="C33" s="310"/>
      <c r="D33" s="310"/>
      <c r="E33" s="310"/>
      <c r="F33" s="310"/>
      <c r="G33" s="310"/>
      <c r="H33" s="310"/>
      <c r="I33" s="310"/>
      <c r="J33" s="310"/>
      <c r="K33" s="310"/>
      <c r="L33" s="310"/>
      <c r="M33" s="5"/>
    </row>
    <row r="34" spans="1:13" ht="18.75" customHeight="1">
      <c r="A34" s="7">
        <v>31</v>
      </c>
      <c r="B34" s="310" t="s">
        <v>272</v>
      </c>
      <c r="C34" s="310"/>
      <c r="D34" s="310"/>
      <c r="E34" s="310"/>
      <c r="F34" s="310"/>
      <c r="G34" s="310"/>
      <c r="H34" s="310"/>
      <c r="I34" s="310"/>
      <c r="J34" s="310"/>
      <c r="K34" s="310"/>
      <c r="L34" s="310"/>
      <c r="M34" s="5"/>
    </row>
    <row r="35" spans="1:13" ht="18.75" customHeight="1">
      <c r="A35" s="7">
        <v>32</v>
      </c>
      <c r="B35" s="310" t="s">
        <v>271</v>
      </c>
      <c r="C35" s="310"/>
      <c r="D35" s="310"/>
      <c r="E35" s="310"/>
      <c r="F35" s="310"/>
      <c r="G35" s="310"/>
      <c r="H35" s="310"/>
      <c r="I35" s="310"/>
      <c r="J35" s="310"/>
      <c r="K35" s="310"/>
      <c r="L35" s="310"/>
      <c r="M35" s="5"/>
    </row>
    <row r="36" spans="1:13" ht="21.75" customHeight="1">
      <c r="A36" s="10">
        <v>33</v>
      </c>
      <c r="B36" s="310" t="s">
        <v>266</v>
      </c>
      <c r="C36" s="310"/>
      <c r="D36" s="310"/>
      <c r="E36" s="310"/>
      <c r="F36" s="310"/>
      <c r="G36" s="310"/>
      <c r="H36" s="310"/>
      <c r="I36" s="310"/>
      <c r="J36" s="310"/>
      <c r="K36" s="310"/>
      <c r="L36" s="310"/>
      <c r="M36" s="5"/>
    </row>
    <row r="37" spans="1:13" ht="21" customHeight="1">
      <c r="A37" s="10">
        <v>34</v>
      </c>
      <c r="B37" s="310" t="s">
        <v>267</v>
      </c>
      <c r="C37" s="310"/>
      <c r="D37" s="310"/>
      <c r="E37" s="310"/>
      <c r="F37" s="310"/>
      <c r="G37" s="310"/>
      <c r="H37" s="310"/>
      <c r="I37" s="310"/>
      <c r="J37" s="310"/>
      <c r="K37" s="310"/>
      <c r="L37" s="310"/>
      <c r="M37" s="5"/>
    </row>
    <row r="38" spans="1:13" s="4" customFormat="1" ht="33.75" customHeight="1">
      <c r="A38" s="7">
        <v>35</v>
      </c>
      <c r="B38" s="311" t="s">
        <v>168</v>
      </c>
      <c r="C38" s="311"/>
      <c r="D38" s="311"/>
      <c r="E38" s="311"/>
      <c r="F38" s="311"/>
      <c r="G38" s="311"/>
      <c r="H38" s="311"/>
      <c r="I38" s="311"/>
      <c r="J38" s="311"/>
      <c r="K38" s="311"/>
      <c r="L38" s="311"/>
      <c r="M38" s="8"/>
    </row>
    <row r="39" spans="1:13" ht="20.25" customHeight="1">
      <c r="A39" s="318" t="s">
        <v>29</v>
      </c>
      <c r="B39" s="318"/>
      <c r="C39" s="318"/>
      <c r="D39" s="318"/>
      <c r="E39" s="318"/>
      <c r="F39" s="318"/>
      <c r="G39" s="318"/>
      <c r="H39" s="318"/>
      <c r="I39" s="318"/>
      <c r="J39" s="318"/>
      <c r="K39" s="318"/>
      <c r="L39" s="318"/>
      <c r="M39" s="318"/>
    </row>
    <row r="40" spans="1:13" ht="20.25" customHeight="1">
      <c r="A40" s="10">
        <v>36</v>
      </c>
      <c r="B40" s="310" t="s">
        <v>242</v>
      </c>
      <c r="C40" s="310"/>
      <c r="D40" s="310"/>
      <c r="E40" s="310"/>
      <c r="F40" s="310"/>
      <c r="G40" s="310"/>
      <c r="H40" s="310"/>
      <c r="I40" s="310"/>
      <c r="J40" s="310"/>
      <c r="K40" s="310"/>
      <c r="L40" s="310"/>
      <c r="M40" s="5"/>
    </row>
    <row r="41" spans="1:13" ht="20.25" customHeight="1">
      <c r="A41" s="10">
        <v>37</v>
      </c>
      <c r="B41" s="310" t="s">
        <v>202</v>
      </c>
      <c r="C41" s="310"/>
      <c r="D41" s="310"/>
      <c r="E41" s="310"/>
      <c r="F41" s="310"/>
      <c r="G41" s="310"/>
      <c r="H41" s="310"/>
      <c r="I41" s="310"/>
      <c r="J41" s="310"/>
      <c r="K41" s="310"/>
      <c r="L41" s="310"/>
      <c r="M41" s="6"/>
    </row>
    <row r="42" spans="1:13" ht="21" customHeight="1">
      <c r="A42" s="10">
        <v>38</v>
      </c>
      <c r="B42" s="310" t="s">
        <v>169</v>
      </c>
      <c r="C42" s="310"/>
      <c r="D42" s="310"/>
      <c r="E42" s="310"/>
      <c r="F42" s="310"/>
      <c r="G42" s="310"/>
      <c r="H42" s="310"/>
      <c r="I42" s="310"/>
      <c r="J42" s="310"/>
      <c r="K42" s="310"/>
      <c r="L42" s="310"/>
      <c r="M42" s="6"/>
    </row>
    <row r="43" spans="1:13" ht="19.5" customHeight="1">
      <c r="A43" s="10">
        <v>39</v>
      </c>
      <c r="B43" s="310" t="s">
        <v>205</v>
      </c>
      <c r="C43" s="310"/>
      <c r="D43" s="310"/>
      <c r="E43" s="310"/>
      <c r="F43" s="310"/>
      <c r="G43" s="310"/>
      <c r="H43" s="310"/>
      <c r="I43" s="310"/>
      <c r="J43" s="310"/>
      <c r="K43" s="310"/>
      <c r="L43" s="310"/>
      <c r="M43" s="6"/>
    </row>
    <row r="44" spans="1:13" ht="18" customHeight="1">
      <c r="A44" s="10">
        <v>40</v>
      </c>
      <c r="B44" s="311" t="s">
        <v>204</v>
      </c>
      <c r="C44" s="311"/>
      <c r="D44" s="311"/>
      <c r="E44" s="311"/>
      <c r="F44" s="311"/>
      <c r="G44" s="311"/>
      <c r="H44" s="311"/>
      <c r="I44" s="311"/>
      <c r="J44" s="311"/>
      <c r="K44" s="311"/>
      <c r="L44" s="311"/>
      <c r="M44" s="6"/>
    </row>
    <row r="45" spans="1:13" ht="20.25" customHeight="1">
      <c r="A45" s="10">
        <v>41</v>
      </c>
      <c r="B45" s="310" t="s">
        <v>170</v>
      </c>
      <c r="C45" s="310"/>
      <c r="D45" s="310"/>
      <c r="E45" s="310"/>
      <c r="F45" s="310"/>
      <c r="G45" s="310"/>
      <c r="H45" s="310"/>
      <c r="I45" s="310"/>
      <c r="J45" s="310"/>
      <c r="K45" s="310"/>
      <c r="L45" s="310"/>
      <c r="M45" s="6"/>
    </row>
    <row r="46" spans="1:13" ht="15.75" customHeight="1">
      <c r="A46" s="10">
        <v>42</v>
      </c>
      <c r="B46" s="311" t="s">
        <v>203</v>
      </c>
      <c r="C46" s="311"/>
      <c r="D46" s="311"/>
      <c r="E46" s="311"/>
      <c r="F46" s="311"/>
      <c r="G46" s="311"/>
      <c r="H46" s="311"/>
      <c r="I46" s="311"/>
      <c r="J46" s="311"/>
      <c r="K46" s="311"/>
      <c r="L46" s="311"/>
      <c r="M46" s="6"/>
    </row>
    <row r="47" spans="1:13" ht="20.25" customHeight="1">
      <c r="A47" s="10">
        <v>43</v>
      </c>
      <c r="B47" s="311" t="s">
        <v>268</v>
      </c>
      <c r="C47" s="311"/>
      <c r="D47" s="311"/>
      <c r="E47" s="311"/>
      <c r="F47" s="311"/>
      <c r="G47" s="311"/>
      <c r="H47" s="311"/>
      <c r="I47" s="311"/>
      <c r="J47" s="311"/>
      <c r="K47" s="311"/>
      <c r="L47" s="311"/>
      <c r="M47" s="6"/>
    </row>
  </sheetData>
  <mergeCells count="48">
    <mergeCell ref="A1:M2"/>
    <mergeCell ref="B47:L47"/>
    <mergeCell ref="A39:M39"/>
    <mergeCell ref="A25:M25"/>
    <mergeCell ref="O3:Q3"/>
    <mergeCell ref="O2:Q2"/>
    <mergeCell ref="B33:L33"/>
    <mergeCell ref="B34:L34"/>
    <mergeCell ref="B35:L35"/>
    <mergeCell ref="B32:L32"/>
    <mergeCell ref="B46:L46"/>
    <mergeCell ref="B44:L44"/>
    <mergeCell ref="B45:L45"/>
    <mergeCell ref="B40:L40"/>
    <mergeCell ref="B41:L41"/>
    <mergeCell ref="B42:L42"/>
    <mergeCell ref="B43:L43"/>
    <mergeCell ref="B36:L36"/>
    <mergeCell ref="B37:L37"/>
    <mergeCell ref="B14:L14"/>
    <mergeCell ref="B3:L3"/>
    <mergeCell ref="B4:L4"/>
    <mergeCell ref="B5:L5"/>
    <mergeCell ref="B6:L6"/>
    <mergeCell ref="B30:L30"/>
    <mergeCell ref="B31:L31"/>
    <mergeCell ref="B16:L16"/>
    <mergeCell ref="B17:L17"/>
    <mergeCell ref="B18:L18"/>
    <mergeCell ref="B19:L19"/>
    <mergeCell ref="B20:L20"/>
    <mergeCell ref="B21:L21"/>
    <mergeCell ref="B22:L22"/>
    <mergeCell ref="B38:L38"/>
    <mergeCell ref="B7:L7"/>
    <mergeCell ref="B26:L26"/>
    <mergeCell ref="B27:L27"/>
    <mergeCell ref="B28:L28"/>
    <mergeCell ref="B29:L29"/>
    <mergeCell ref="B15:L15"/>
    <mergeCell ref="B8:L8"/>
    <mergeCell ref="B9:L9"/>
    <mergeCell ref="B10:L10"/>
    <mergeCell ref="B11:L11"/>
    <mergeCell ref="B12:L12"/>
    <mergeCell ref="B13:L13"/>
    <mergeCell ref="B23:L23"/>
    <mergeCell ref="B24:L24"/>
  </mergeCells>
  <dataValidations count="2">
    <dataValidation type="list" allowBlank="1" showInputMessage="1" showErrorMessage="1" sqref="M41:M47 M38 M7:M24 M29 M32">
      <formula1>"Yes,No"</formula1>
    </dataValidation>
    <dataValidation type="list" allowBlank="1" showInputMessage="1" showErrorMessage="1" sqref="G14:G22">
      <formula1>$S$9:$S$10</formula1>
    </dataValidation>
  </dataValidations>
  <pageMargins left="0.7" right="0.7" top="0.75" bottom="0.75" header="0.3" footer="0.3"/>
  <pageSetup paperSize="5" scale="80" orientation="landscape" r:id="rId1"/>
</worksheet>
</file>

<file path=xl/worksheets/sheet3.xml><?xml version="1.0" encoding="utf-8"?>
<worksheet xmlns="http://schemas.openxmlformats.org/spreadsheetml/2006/main" xmlns:r="http://schemas.openxmlformats.org/officeDocument/2006/relationships">
  <dimension ref="A1:AG152"/>
  <sheetViews>
    <sheetView zoomScale="90" zoomScaleNormal="90" workbookViewId="0">
      <selection activeCell="G9" sqref="G9"/>
    </sheetView>
  </sheetViews>
  <sheetFormatPr defaultRowHeight="15"/>
  <cols>
    <col min="1" max="1" width="9.140625" style="76"/>
    <col min="2" max="2" width="19.140625" style="76" customWidth="1"/>
    <col min="3" max="3" width="11.85546875" style="76" customWidth="1"/>
    <col min="4" max="4" width="45.5703125" style="76" customWidth="1"/>
    <col min="5" max="5" width="9.140625" style="76"/>
    <col min="6" max="6" width="10.7109375" style="76" customWidth="1"/>
    <col min="7" max="7" width="12.7109375" style="76" customWidth="1"/>
    <col min="8" max="9" width="9.140625" style="76"/>
    <col min="10" max="10" width="11.7109375" style="76" customWidth="1"/>
    <col min="11" max="11" width="9.140625" style="76"/>
    <col min="12" max="12" width="10.42578125" style="76" customWidth="1"/>
    <col min="13" max="13" width="12.5703125" style="76" customWidth="1"/>
    <col min="14" max="20" width="9.140625" style="76"/>
    <col min="21" max="21" width="10.42578125" style="76" customWidth="1"/>
    <col min="22" max="22" width="15.7109375" style="76" customWidth="1"/>
    <col min="23" max="23" width="9.140625" style="76"/>
    <col min="24" max="24" width="10.42578125" style="76" customWidth="1"/>
    <col min="25" max="26" width="9.140625" style="76"/>
    <col min="27" max="27" width="10.7109375" style="76" customWidth="1"/>
    <col min="28" max="29" width="9.140625" style="76"/>
    <col min="30" max="30" width="10.42578125" style="76" customWidth="1"/>
    <col min="31" max="31" width="13.28515625" style="76" customWidth="1"/>
    <col min="32" max="32" width="13.140625" style="76" customWidth="1"/>
    <col min="33" max="33" width="15.42578125" style="76" customWidth="1"/>
    <col min="34" max="16384" width="9.140625" style="76"/>
  </cols>
  <sheetData>
    <row r="1" spans="1:33" ht="60.75" customHeight="1">
      <c r="A1" s="337" t="s">
        <v>213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row>
    <row r="2" spans="1:33">
      <c r="A2" s="77"/>
      <c r="B2" s="78"/>
      <c r="C2" s="78"/>
      <c r="D2" s="79"/>
      <c r="E2" s="80"/>
      <c r="F2" s="80"/>
      <c r="G2" s="80"/>
      <c r="H2" s="80"/>
      <c r="I2" s="80"/>
      <c r="J2" s="80"/>
      <c r="K2" s="80"/>
      <c r="L2" s="80"/>
      <c r="M2" s="80"/>
      <c r="N2" s="80"/>
      <c r="O2" s="80"/>
      <c r="P2" s="80"/>
      <c r="Q2" s="80"/>
      <c r="R2" s="80"/>
      <c r="S2" s="80"/>
      <c r="T2" s="80"/>
      <c r="U2" s="80"/>
      <c r="V2" s="80"/>
      <c r="W2" s="80"/>
      <c r="X2" s="80"/>
      <c r="Y2" s="80"/>
      <c r="Z2" s="80"/>
      <c r="AA2" s="80"/>
      <c r="AB2" s="80"/>
      <c r="AC2" s="80"/>
      <c r="AD2" s="80"/>
      <c r="AE2" s="246" t="s">
        <v>187</v>
      </c>
      <c r="AF2" s="246"/>
      <c r="AG2" s="246"/>
    </row>
    <row r="3" spans="1:33" ht="32.25" customHeight="1">
      <c r="A3" s="335" t="s">
        <v>318</v>
      </c>
      <c r="B3" s="309" t="s">
        <v>214</v>
      </c>
      <c r="C3" s="309" t="s">
        <v>319</v>
      </c>
      <c r="D3" s="336" t="s">
        <v>55</v>
      </c>
      <c r="E3" s="325" t="s">
        <v>190</v>
      </c>
      <c r="F3" s="325"/>
      <c r="G3" s="325"/>
      <c r="H3" s="325"/>
      <c r="I3" s="325"/>
      <c r="J3" s="325"/>
      <c r="K3" s="325"/>
      <c r="L3" s="325"/>
      <c r="M3" s="325"/>
      <c r="N3" s="326" t="s">
        <v>25</v>
      </c>
      <c r="O3" s="326"/>
      <c r="P3" s="326"/>
      <c r="Q3" s="326"/>
      <c r="R3" s="326"/>
      <c r="S3" s="326"/>
      <c r="T3" s="326"/>
      <c r="U3" s="326"/>
      <c r="V3" s="326"/>
      <c r="W3" s="325" t="s">
        <v>99</v>
      </c>
      <c r="X3" s="325"/>
      <c r="Y3" s="325"/>
      <c r="Z3" s="325"/>
      <c r="AA3" s="325"/>
      <c r="AB3" s="325"/>
      <c r="AC3" s="325"/>
      <c r="AD3" s="325"/>
      <c r="AE3" s="325"/>
      <c r="AF3" s="325" t="s">
        <v>21</v>
      </c>
      <c r="AG3" s="325" t="s">
        <v>22</v>
      </c>
    </row>
    <row r="4" spans="1:33" ht="22.5" customHeight="1">
      <c r="A4" s="335"/>
      <c r="B4" s="309"/>
      <c r="C4" s="309"/>
      <c r="D4" s="336"/>
      <c r="E4" s="203" t="s">
        <v>11</v>
      </c>
      <c r="F4" s="203"/>
      <c r="G4" s="203"/>
      <c r="H4" s="203" t="s">
        <v>12</v>
      </c>
      <c r="I4" s="203"/>
      <c r="J4" s="203"/>
      <c r="K4" s="204" t="s">
        <v>15</v>
      </c>
      <c r="L4" s="204"/>
      <c r="M4" s="249" t="s">
        <v>191</v>
      </c>
      <c r="N4" s="247" t="s">
        <v>14</v>
      </c>
      <c r="O4" s="247"/>
      <c r="P4" s="247"/>
      <c r="Q4" s="247" t="s">
        <v>12</v>
      </c>
      <c r="R4" s="247"/>
      <c r="S4" s="247"/>
      <c r="T4" s="258" t="s">
        <v>15</v>
      </c>
      <c r="U4" s="258"/>
      <c r="V4" s="249" t="s">
        <v>13</v>
      </c>
      <c r="W4" s="260" t="s">
        <v>14</v>
      </c>
      <c r="X4" s="260"/>
      <c r="Y4" s="260"/>
      <c r="Z4" s="256" t="s">
        <v>12</v>
      </c>
      <c r="AA4" s="256"/>
      <c r="AB4" s="256"/>
      <c r="AC4" s="259" t="s">
        <v>15</v>
      </c>
      <c r="AD4" s="259"/>
      <c r="AE4" s="249" t="s">
        <v>13</v>
      </c>
      <c r="AF4" s="325"/>
      <c r="AG4" s="325"/>
    </row>
    <row r="5" spans="1:33" ht="30" customHeight="1">
      <c r="A5" s="335"/>
      <c r="B5" s="309"/>
      <c r="C5" s="309"/>
      <c r="D5" s="336"/>
      <c r="E5" s="188" t="s">
        <v>311</v>
      </c>
      <c r="F5" s="188" t="s">
        <v>312</v>
      </c>
      <c r="G5" s="81" t="s">
        <v>15</v>
      </c>
      <c r="H5" s="188" t="s">
        <v>313</v>
      </c>
      <c r="I5" s="188" t="s">
        <v>312</v>
      </c>
      <c r="J5" s="81" t="s">
        <v>15</v>
      </c>
      <c r="K5" s="189" t="s">
        <v>311</v>
      </c>
      <c r="L5" s="189" t="s">
        <v>312</v>
      </c>
      <c r="M5" s="249"/>
      <c r="N5" s="188" t="s">
        <v>311</v>
      </c>
      <c r="O5" s="188" t="s">
        <v>312</v>
      </c>
      <c r="P5" s="81" t="s">
        <v>15</v>
      </c>
      <c r="Q5" s="188" t="s">
        <v>313</v>
      </c>
      <c r="R5" s="188" t="s">
        <v>312</v>
      </c>
      <c r="S5" s="81" t="s">
        <v>15</v>
      </c>
      <c r="T5" s="189" t="s">
        <v>311</v>
      </c>
      <c r="U5" s="189" t="s">
        <v>312</v>
      </c>
      <c r="V5" s="249"/>
      <c r="W5" s="188" t="s">
        <v>311</v>
      </c>
      <c r="X5" s="188" t="s">
        <v>312</v>
      </c>
      <c r="Y5" s="81" t="s">
        <v>15</v>
      </c>
      <c r="Z5" s="188" t="s">
        <v>313</v>
      </c>
      <c r="AA5" s="188" t="s">
        <v>312</v>
      </c>
      <c r="AB5" s="81" t="s">
        <v>15</v>
      </c>
      <c r="AC5" s="189" t="s">
        <v>311</v>
      </c>
      <c r="AD5" s="189" t="s">
        <v>312</v>
      </c>
      <c r="AE5" s="249"/>
      <c r="AF5" s="325"/>
      <c r="AG5" s="325"/>
    </row>
    <row r="6" spans="1:33" ht="31.5" customHeight="1">
      <c r="A6" s="327">
        <v>1</v>
      </c>
      <c r="B6" s="329" t="s">
        <v>4</v>
      </c>
      <c r="C6" s="82">
        <v>1</v>
      </c>
      <c r="D6" s="83" t="s">
        <v>59</v>
      </c>
      <c r="E6" s="188"/>
      <c r="F6" s="188"/>
      <c r="G6" s="105">
        <f>E6+F6</f>
        <v>0</v>
      </c>
      <c r="H6" s="188"/>
      <c r="I6" s="188"/>
      <c r="J6" s="105">
        <f>H6+I6</f>
        <v>0</v>
      </c>
      <c r="K6" s="106">
        <f>E6+H6</f>
        <v>0</v>
      </c>
      <c r="L6" s="106">
        <f>F6+I6</f>
        <v>0</v>
      </c>
      <c r="M6" s="107">
        <f>K6+L6</f>
        <v>0</v>
      </c>
      <c r="N6" s="188"/>
      <c r="O6" s="188"/>
      <c r="P6" s="105">
        <f>N6+O6</f>
        <v>0</v>
      </c>
      <c r="Q6" s="188"/>
      <c r="R6" s="188"/>
      <c r="S6" s="105">
        <f>Q6+R6</f>
        <v>0</v>
      </c>
      <c r="T6" s="106">
        <f>N6+Q6</f>
        <v>0</v>
      </c>
      <c r="U6" s="106">
        <f>O6+R6</f>
        <v>0</v>
      </c>
      <c r="V6" s="107">
        <f>T6+U6</f>
        <v>0</v>
      </c>
      <c r="W6" s="84"/>
      <c r="X6" s="84"/>
      <c r="Y6" s="105">
        <f>W6+X6</f>
        <v>0</v>
      </c>
      <c r="Z6" s="84"/>
      <c r="AA6" s="84"/>
      <c r="AB6" s="105">
        <f>Z6+AA6</f>
        <v>0</v>
      </c>
      <c r="AC6" s="106">
        <f>W6+Z6</f>
        <v>0</v>
      </c>
      <c r="AD6" s="106">
        <f>X6+AA6</f>
        <v>0</v>
      </c>
      <c r="AE6" s="107">
        <f>AC6+AD6</f>
        <v>0</v>
      </c>
      <c r="AF6" s="188"/>
      <c r="AG6" s="188"/>
    </row>
    <row r="7" spans="1:33" ht="26.25" customHeight="1">
      <c r="A7" s="327"/>
      <c r="B7" s="329"/>
      <c r="C7" s="82">
        <v>2</v>
      </c>
      <c r="D7" s="83" t="s">
        <v>100</v>
      </c>
      <c r="E7" s="188"/>
      <c r="F7" s="188"/>
      <c r="G7" s="105">
        <f>E7+F7</f>
        <v>0</v>
      </c>
      <c r="H7" s="188"/>
      <c r="I7" s="188"/>
      <c r="J7" s="105">
        <f t="shared" ref="J7:J21" si="0">H7+I7</f>
        <v>0</v>
      </c>
      <c r="K7" s="106">
        <f t="shared" ref="K7:L24" si="1">E7+H7</f>
        <v>0</v>
      </c>
      <c r="L7" s="106">
        <f t="shared" si="1"/>
        <v>0</v>
      </c>
      <c r="M7" s="107">
        <f t="shared" ref="M7:M21" si="2">K7+L7</f>
        <v>0</v>
      </c>
      <c r="N7" s="188"/>
      <c r="O7" s="188"/>
      <c r="P7" s="105">
        <f t="shared" ref="P7:P69" si="3">N7+O7</f>
        <v>0</v>
      </c>
      <c r="Q7" s="188"/>
      <c r="R7" s="188"/>
      <c r="S7" s="105">
        <f t="shared" ref="S7:S69" si="4">Q7+R7</f>
        <v>0</v>
      </c>
      <c r="T7" s="106">
        <f t="shared" ref="T7:U24" si="5">N7+Q7</f>
        <v>0</v>
      </c>
      <c r="U7" s="106">
        <f t="shared" si="5"/>
        <v>0</v>
      </c>
      <c r="V7" s="107">
        <f t="shared" ref="V7:V69" si="6">T7+U7</f>
        <v>0</v>
      </c>
      <c r="W7" s="188"/>
      <c r="X7" s="188"/>
      <c r="Y7" s="105">
        <f t="shared" ref="Y7:Y69" si="7">W7+X7</f>
        <v>0</v>
      </c>
      <c r="Z7" s="85"/>
      <c r="AA7" s="188"/>
      <c r="AB7" s="105">
        <f t="shared" ref="AB7:AB69" si="8">Z7+AA7</f>
        <v>0</v>
      </c>
      <c r="AC7" s="106">
        <f t="shared" ref="AC7:AD24" si="9">W7+Z7</f>
        <v>0</v>
      </c>
      <c r="AD7" s="106">
        <f t="shared" si="9"/>
        <v>0</v>
      </c>
      <c r="AE7" s="107">
        <f t="shared" ref="AE7:AE69" si="10">AC7+AD7</f>
        <v>0</v>
      </c>
      <c r="AF7" s="188"/>
      <c r="AG7" s="188"/>
    </row>
    <row r="8" spans="1:33" ht="26.25" customHeight="1">
      <c r="A8" s="327"/>
      <c r="B8" s="329"/>
      <c r="C8" s="82">
        <v>3</v>
      </c>
      <c r="D8" s="83" t="s">
        <v>57</v>
      </c>
      <c r="E8" s="188"/>
      <c r="F8" s="188"/>
      <c r="G8" s="105">
        <f t="shared" ref="G8:G21" si="11">E8+F8</f>
        <v>0</v>
      </c>
      <c r="H8" s="188"/>
      <c r="I8" s="188"/>
      <c r="J8" s="105">
        <f t="shared" si="0"/>
        <v>0</v>
      </c>
      <c r="K8" s="106">
        <f t="shared" si="1"/>
        <v>0</v>
      </c>
      <c r="L8" s="106">
        <f t="shared" si="1"/>
        <v>0</v>
      </c>
      <c r="M8" s="107">
        <f t="shared" si="2"/>
        <v>0</v>
      </c>
      <c r="N8" s="188"/>
      <c r="O8" s="188"/>
      <c r="P8" s="105">
        <f t="shared" si="3"/>
        <v>0</v>
      </c>
      <c r="Q8" s="188"/>
      <c r="R8" s="188"/>
      <c r="S8" s="105">
        <f t="shared" si="4"/>
        <v>0</v>
      </c>
      <c r="T8" s="106">
        <f t="shared" si="5"/>
        <v>0</v>
      </c>
      <c r="U8" s="106">
        <f t="shared" si="5"/>
        <v>0</v>
      </c>
      <c r="V8" s="107">
        <f t="shared" si="6"/>
        <v>0</v>
      </c>
      <c r="W8" s="188"/>
      <c r="X8" s="188"/>
      <c r="Y8" s="105">
        <f t="shared" si="7"/>
        <v>0</v>
      </c>
      <c r="Z8" s="188"/>
      <c r="AA8" s="188"/>
      <c r="AB8" s="105">
        <f t="shared" si="8"/>
        <v>0</v>
      </c>
      <c r="AC8" s="106">
        <f t="shared" si="9"/>
        <v>0</v>
      </c>
      <c r="AD8" s="106">
        <f t="shared" si="9"/>
        <v>0</v>
      </c>
      <c r="AE8" s="107">
        <f t="shared" si="10"/>
        <v>0</v>
      </c>
      <c r="AF8" s="188"/>
      <c r="AG8" s="188"/>
    </row>
    <row r="9" spans="1:33" ht="30.75" customHeight="1">
      <c r="A9" s="327"/>
      <c r="B9" s="329"/>
      <c r="C9" s="82">
        <v>4</v>
      </c>
      <c r="D9" s="83" t="s">
        <v>58</v>
      </c>
      <c r="E9" s="188"/>
      <c r="F9" s="188"/>
      <c r="G9" s="105">
        <f t="shared" si="11"/>
        <v>0</v>
      </c>
      <c r="H9" s="188"/>
      <c r="I9" s="188"/>
      <c r="J9" s="105">
        <f t="shared" si="0"/>
        <v>0</v>
      </c>
      <c r="K9" s="106">
        <f t="shared" si="1"/>
        <v>0</v>
      </c>
      <c r="L9" s="106">
        <f t="shared" si="1"/>
        <v>0</v>
      </c>
      <c r="M9" s="107">
        <f t="shared" si="2"/>
        <v>0</v>
      </c>
      <c r="N9" s="188"/>
      <c r="O9" s="188"/>
      <c r="P9" s="105">
        <f t="shared" si="3"/>
        <v>0</v>
      </c>
      <c r="Q9" s="188"/>
      <c r="R9" s="188"/>
      <c r="S9" s="105">
        <f t="shared" si="4"/>
        <v>0</v>
      </c>
      <c r="T9" s="106">
        <f t="shared" si="5"/>
        <v>0</v>
      </c>
      <c r="U9" s="106">
        <f t="shared" si="5"/>
        <v>0</v>
      </c>
      <c r="V9" s="107">
        <f t="shared" si="6"/>
        <v>0</v>
      </c>
      <c r="W9" s="188"/>
      <c r="X9" s="188"/>
      <c r="Y9" s="105">
        <f t="shared" si="7"/>
        <v>0</v>
      </c>
      <c r="Z9" s="188"/>
      <c r="AA9" s="188"/>
      <c r="AB9" s="105">
        <f t="shared" si="8"/>
        <v>0</v>
      </c>
      <c r="AC9" s="106">
        <f t="shared" si="9"/>
        <v>0</v>
      </c>
      <c r="AD9" s="106">
        <f t="shared" si="9"/>
        <v>0</v>
      </c>
      <c r="AE9" s="107">
        <f t="shared" si="10"/>
        <v>0</v>
      </c>
      <c r="AF9" s="188"/>
      <c r="AG9" s="188"/>
    </row>
    <row r="10" spans="1:33" ht="31.5">
      <c r="A10" s="327"/>
      <c r="B10" s="329"/>
      <c r="C10" s="82">
        <v>5</v>
      </c>
      <c r="D10" s="83" t="s">
        <v>281</v>
      </c>
      <c r="E10" s="188"/>
      <c r="F10" s="188"/>
      <c r="G10" s="105">
        <f t="shared" si="11"/>
        <v>0</v>
      </c>
      <c r="H10" s="188"/>
      <c r="I10" s="188"/>
      <c r="J10" s="105">
        <f t="shared" si="0"/>
        <v>0</v>
      </c>
      <c r="K10" s="106">
        <f t="shared" si="1"/>
        <v>0</v>
      </c>
      <c r="L10" s="106">
        <f t="shared" si="1"/>
        <v>0</v>
      </c>
      <c r="M10" s="107">
        <f t="shared" si="2"/>
        <v>0</v>
      </c>
      <c r="N10" s="188"/>
      <c r="O10" s="188"/>
      <c r="P10" s="105">
        <f t="shared" si="3"/>
        <v>0</v>
      </c>
      <c r="Q10" s="188"/>
      <c r="R10" s="188"/>
      <c r="S10" s="105">
        <f t="shared" si="4"/>
        <v>0</v>
      </c>
      <c r="T10" s="106">
        <f t="shared" si="5"/>
        <v>0</v>
      </c>
      <c r="U10" s="106">
        <f t="shared" si="5"/>
        <v>0</v>
      </c>
      <c r="V10" s="107">
        <f t="shared" si="6"/>
        <v>0</v>
      </c>
      <c r="W10" s="188"/>
      <c r="X10" s="188"/>
      <c r="Y10" s="105">
        <f t="shared" si="7"/>
        <v>0</v>
      </c>
      <c r="Z10" s="188"/>
      <c r="AA10" s="188"/>
      <c r="AB10" s="105">
        <f t="shared" si="8"/>
        <v>0</v>
      </c>
      <c r="AC10" s="106">
        <f t="shared" si="9"/>
        <v>0</v>
      </c>
      <c r="AD10" s="106">
        <f t="shared" si="9"/>
        <v>0</v>
      </c>
      <c r="AE10" s="107">
        <f t="shared" si="10"/>
        <v>0</v>
      </c>
      <c r="AF10" s="188"/>
      <c r="AG10" s="188"/>
    </row>
    <row r="11" spans="1:33" ht="31.5">
      <c r="A11" s="327"/>
      <c r="B11" s="329"/>
      <c r="C11" s="82">
        <v>6</v>
      </c>
      <c r="D11" s="83" t="s">
        <v>282</v>
      </c>
      <c r="E11" s="188"/>
      <c r="F11" s="188"/>
      <c r="G11" s="105">
        <f t="shared" si="11"/>
        <v>0</v>
      </c>
      <c r="H11" s="188"/>
      <c r="I11" s="188"/>
      <c r="J11" s="105">
        <f t="shared" si="0"/>
        <v>0</v>
      </c>
      <c r="K11" s="106">
        <f t="shared" si="1"/>
        <v>0</v>
      </c>
      <c r="L11" s="106">
        <f t="shared" si="1"/>
        <v>0</v>
      </c>
      <c r="M11" s="107">
        <f t="shared" si="2"/>
        <v>0</v>
      </c>
      <c r="N11" s="188"/>
      <c r="O11" s="188"/>
      <c r="P11" s="105">
        <f t="shared" si="3"/>
        <v>0</v>
      </c>
      <c r="Q11" s="188"/>
      <c r="R11" s="188"/>
      <c r="S11" s="105">
        <f t="shared" si="4"/>
        <v>0</v>
      </c>
      <c r="T11" s="106">
        <f t="shared" si="5"/>
        <v>0</v>
      </c>
      <c r="U11" s="106">
        <f t="shared" si="5"/>
        <v>0</v>
      </c>
      <c r="V11" s="107">
        <f t="shared" si="6"/>
        <v>0</v>
      </c>
      <c r="W11" s="188"/>
      <c r="X11" s="188"/>
      <c r="Y11" s="105">
        <f t="shared" si="7"/>
        <v>0</v>
      </c>
      <c r="Z11" s="188"/>
      <c r="AA11" s="188"/>
      <c r="AB11" s="105">
        <f t="shared" si="8"/>
        <v>0</v>
      </c>
      <c r="AC11" s="106">
        <f t="shared" si="9"/>
        <v>0</v>
      </c>
      <c r="AD11" s="106">
        <f t="shared" si="9"/>
        <v>0</v>
      </c>
      <c r="AE11" s="107">
        <f t="shared" si="10"/>
        <v>0</v>
      </c>
      <c r="AF11" s="188"/>
      <c r="AG11" s="188"/>
    </row>
    <row r="12" spans="1:33" ht="33" customHeight="1">
      <c r="A12" s="327"/>
      <c r="B12" s="329"/>
      <c r="C12" s="82">
        <v>7</v>
      </c>
      <c r="D12" s="83" t="s">
        <v>56</v>
      </c>
      <c r="E12" s="188"/>
      <c r="F12" s="188"/>
      <c r="G12" s="105">
        <f t="shared" si="11"/>
        <v>0</v>
      </c>
      <c r="H12" s="188"/>
      <c r="I12" s="188"/>
      <c r="J12" s="105">
        <f t="shared" si="0"/>
        <v>0</v>
      </c>
      <c r="K12" s="106">
        <f t="shared" si="1"/>
        <v>0</v>
      </c>
      <c r="L12" s="106">
        <f t="shared" si="1"/>
        <v>0</v>
      </c>
      <c r="M12" s="107">
        <f t="shared" si="2"/>
        <v>0</v>
      </c>
      <c r="N12" s="188"/>
      <c r="O12" s="188"/>
      <c r="P12" s="105">
        <f t="shared" si="3"/>
        <v>0</v>
      </c>
      <c r="Q12" s="188"/>
      <c r="R12" s="188"/>
      <c r="S12" s="105">
        <f t="shared" si="4"/>
        <v>0</v>
      </c>
      <c r="T12" s="106">
        <f t="shared" si="5"/>
        <v>0</v>
      </c>
      <c r="U12" s="106">
        <f t="shared" si="5"/>
        <v>0</v>
      </c>
      <c r="V12" s="107">
        <f t="shared" si="6"/>
        <v>0</v>
      </c>
      <c r="W12" s="188"/>
      <c r="X12" s="188"/>
      <c r="Y12" s="105">
        <f t="shared" si="7"/>
        <v>0</v>
      </c>
      <c r="Z12" s="188"/>
      <c r="AA12" s="188"/>
      <c r="AB12" s="105">
        <f t="shared" si="8"/>
        <v>0</v>
      </c>
      <c r="AC12" s="106">
        <f t="shared" si="9"/>
        <v>0</v>
      </c>
      <c r="AD12" s="106">
        <f t="shared" si="9"/>
        <v>0</v>
      </c>
      <c r="AE12" s="107">
        <f t="shared" si="10"/>
        <v>0</v>
      </c>
      <c r="AF12" s="188"/>
      <c r="AG12" s="188"/>
    </row>
    <row r="13" spans="1:33" ht="27.75" customHeight="1">
      <c r="A13" s="327"/>
      <c r="B13" s="329"/>
      <c r="C13" s="82">
        <v>8</v>
      </c>
      <c r="D13" s="83" t="s">
        <v>60</v>
      </c>
      <c r="E13" s="188"/>
      <c r="F13" s="188"/>
      <c r="G13" s="105">
        <f t="shared" si="11"/>
        <v>0</v>
      </c>
      <c r="H13" s="188"/>
      <c r="I13" s="188"/>
      <c r="J13" s="105">
        <f t="shared" si="0"/>
        <v>0</v>
      </c>
      <c r="K13" s="106">
        <f t="shared" si="1"/>
        <v>0</v>
      </c>
      <c r="L13" s="106">
        <f t="shared" si="1"/>
        <v>0</v>
      </c>
      <c r="M13" s="107">
        <f t="shared" si="2"/>
        <v>0</v>
      </c>
      <c r="N13" s="188"/>
      <c r="O13" s="188"/>
      <c r="P13" s="105">
        <f t="shared" si="3"/>
        <v>0</v>
      </c>
      <c r="Q13" s="188"/>
      <c r="R13" s="188"/>
      <c r="S13" s="105">
        <f t="shared" si="4"/>
        <v>0</v>
      </c>
      <c r="T13" s="106">
        <f t="shared" si="5"/>
        <v>0</v>
      </c>
      <c r="U13" s="106">
        <f t="shared" si="5"/>
        <v>0</v>
      </c>
      <c r="V13" s="107">
        <f t="shared" si="6"/>
        <v>0</v>
      </c>
      <c r="W13" s="188"/>
      <c r="X13" s="188"/>
      <c r="Y13" s="105">
        <f t="shared" si="7"/>
        <v>0</v>
      </c>
      <c r="Z13" s="188"/>
      <c r="AA13" s="188"/>
      <c r="AB13" s="105">
        <f t="shared" si="8"/>
        <v>0</v>
      </c>
      <c r="AC13" s="106">
        <f t="shared" si="9"/>
        <v>0</v>
      </c>
      <c r="AD13" s="106">
        <f t="shared" si="9"/>
        <v>0</v>
      </c>
      <c r="AE13" s="107">
        <f t="shared" si="10"/>
        <v>0</v>
      </c>
      <c r="AF13" s="188"/>
      <c r="AG13" s="188"/>
    </row>
    <row r="14" spans="1:33" ht="30.75" customHeight="1">
      <c r="A14" s="327"/>
      <c r="B14" s="329"/>
      <c r="C14" s="82">
        <v>9</v>
      </c>
      <c r="D14" s="83" t="s">
        <v>283</v>
      </c>
      <c r="E14" s="188"/>
      <c r="F14" s="188"/>
      <c r="G14" s="105">
        <f t="shared" si="11"/>
        <v>0</v>
      </c>
      <c r="H14" s="188"/>
      <c r="I14" s="188"/>
      <c r="J14" s="105">
        <f t="shared" si="0"/>
        <v>0</v>
      </c>
      <c r="K14" s="106">
        <f t="shared" si="1"/>
        <v>0</v>
      </c>
      <c r="L14" s="106">
        <f t="shared" si="1"/>
        <v>0</v>
      </c>
      <c r="M14" s="107">
        <f t="shared" si="2"/>
        <v>0</v>
      </c>
      <c r="N14" s="188"/>
      <c r="O14" s="188"/>
      <c r="P14" s="105">
        <f t="shared" si="3"/>
        <v>0</v>
      </c>
      <c r="Q14" s="188"/>
      <c r="R14" s="188"/>
      <c r="S14" s="105">
        <f t="shared" si="4"/>
        <v>0</v>
      </c>
      <c r="T14" s="106">
        <f t="shared" si="5"/>
        <v>0</v>
      </c>
      <c r="U14" s="106">
        <f t="shared" si="5"/>
        <v>0</v>
      </c>
      <c r="V14" s="107">
        <f t="shared" si="6"/>
        <v>0</v>
      </c>
      <c r="W14" s="188"/>
      <c r="X14" s="188"/>
      <c r="Y14" s="105">
        <f t="shared" si="7"/>
        <v>0</v>
      </c>
      <c r="Z14" s="188"/>
      <c r="AA14" s="188"/>
      <c r="AB14" s="105">
        <f t="shared" si="8"/>
        <v>0</v>
      </c>
      <c r="AC14" s="106">
        <f t="shared" si="9"/>
        <v>0</v>
      </c>
      <c r="AD14" s="106">
        <f t="shared" si="9"/>
        <v>0</v>
      </c>
      <c r="AE14" s="107">
        <f t="shared" si="10"/>
        <v>0</v>
      </c>
      <c r="AF14" s="188"/>
      <c r="AG14" s="188"/>
    </row>
    <row r="15" spans="1:33" ht="34.5" customHeight="1">
      <c r="A15" s="327"/>
      <c r="B15" s="329"/>
      <c r="C15" s="82">
        <v>10</v>
      </c>
      <c r="D15" s="83" t="s">
        <v>284</v>
      </c>
      <c r="E15" s="188"/>
      <c r="F15" s="188"/>
      <c r="G15" s="105">
        <f t="shared" si="11"/>
        <v>0</v>
      </c>
      <c r="H15" s="188"/>
      <c r="I15" s="188"/>
      <c r="J15" s="105">
        <f t="shared" si="0"/>
        <v>0</v>
      </c>
      <c r="K15" s="106">
        <f t="shared" si="1"/>
        <v>0</v>
      </c>
      <c r="L15" s="106">
        <f t="shared" si="1"/>
        <v>0</v>
      </c>
      <c r="M15" s="107">
        <f t="shared" si="2"/>
        <v>0</v>
      </c>
      <c r="N15" s="188"/>
      <c r="O15" s="188"/>
      <c r="P15" s="105">
        <f t="shared" si="3"/>
        <v>0</v>
      </c>
      <c r="Q15" s="188"/>
      <c r="R15" s="188"/>
      <c r="S15" s="105">
        <f t="shared" si="4"/>
        <v>0</v>
      </c>
      <c r="T15" s="106">
        <f t="shared" si="5"/>
        <v>0</v>
      </c>
      <c r="U15" s="106">
        <f t="shared" si="5"/>
        <v>0</v>
      </c>
      <c r="V15" s="107">
        <f t="shared" si="6"/>
        <v>0</v>
      </c>
      <c r="W15" s="188"/>
      <c r="X15" s="188"/>
      <c r="Y15" s="105">
        <f t="shared" si="7"/>
        <v>0</v>
      </c>
      <c r="Z15" s="188"/>
      <c r="AA15" s="188"/>
      <c r="AB15" s="105">
        <f t="shared" si="8"/>
        <v>0</v>
      </c>
      <c r="AC15" s="106">
        <f t="shared" si="9"/>
        <v>0</v>
      </c>
      <c r="AD15" s="106">
        <f t="shared" si="9"/>
        <v>0</v>
      </c>
      <c r="AE15" s="107">
        <f t="shared" si="10"/>
        <v>0</v>
      </c>
      <c r="AF15" s="188"/>
      <c r="AG15" s="188"/>
    </row>
    <row r="16" spans="1:33" ht="26.25" customHeight="1">
      <c r="A16" s="327"/>
      <c r="B16" s="329"/>
      <c r="C16" s="82">
        <v>11</v>
      </c>
      <c r="D16" s="83" t="s">
        <v>61</v>
      </c>
      <c r="E16" s="188"/>
      <c r="F16" s="188"/>
      <c r="G16" s="105">
        <f t="shared" si="11"/>
        <v>0</v>
      </c>
      <c r="H16" s="188"/>
      <c r="I16" s="188"/>
      <c r="J16" s="105">
        <f t="shared" si="0"/>
        <v>0</v>
      </c>
      <c r="K16" s="106">
        <f t="shared" si="1"/>
        <v>0</v>
      </c>
      <c r="L16" s="106">
        <f t="shared" si="1"/>
        <v>0</v>
      </c>
      <c r="M16" s="107">
        <f t="shared" si="2"/>
        <v>0</v>
      </c>
      <c r="N16" s="188"/>
      <c r="O16" s="188"/>
      <c r="P16" s="105">
        <f t="shared" si="3"/>
        <v>0</v>
      </c>
      <c r="Q16" s="188"/>
      <c r="R16" s="188"/>
      <c r="S16" s="105">
        <f t="shared" si="4"/>
        <v>0</v>
      </c>
      <c r="T16" s="106">
        <f t="shared" si="5"/>
        <v>0</v>
      </c>
      <c r="U16" s="106">
        <f t="shared" si="5"/>
        <v>0</v>
      </c>
      <c r="V16" s="107">
        <f t="shared" si="6"/>
        <v>0</v>
      </c>
      <c r="W16" s="188"/>
      <c r="X16" s="188"/>
      <c r="Y16" s="105">
        <f t="shared" si="7"/>
        <v>0</v>
      </c>
      <c r="Z16" s="188"/>
      <c r="AA16" s="188"/>
      <c r="AB16" s="105">
        <f t="shared" si="8"/>
        <v>0</v>
      </c>
      <c r="AC16" s="106">
        <f t="shared" si="9"/>
        <v>0</v>
      </c>
      <c r="AD16" s="106">
        <f t="shared" si="9"/>
        <v>0</v>
      </c>
      <c r="AE16" s="107">
        <f t="shared" si="10"/>
        <v>0</v>
      </c>
      <c r="AF16" s="188"/>
      <c r="AG16" s="188"/>
    </row>
    <row r="17" spans="1:33" ht="25.5" customHeight="1">
      <c r="A17" s="327"/>
      <c r="B17" s="329"/>
      <c r="C17" s="82">
        <v>12</v>
      </c>
      <c r="D17" s="83" t="s">
        <v>101</v>
      </c>
      <c r="E17" s="188"/>
      <c r="F17" s="188"/>
      <c r="G17" s="105">
        <f t="shared" si="11"/>
        <v>0</v>
      </c>
      <c r="H17" s="188"/>
      <c r="I17" s="188"/>
      <c r="J17" s="105">
        <f t="shared" si="0"/>
        <v>0</v>
      </c>
      <c r="K17" s="106">
        <f t="shared" si="1"/>
        <v>0</v>
      </c>
      <c r="L17" s="106">
        <f t="shared" si="1"/>
        <v>0</v>
      </c>
      <c r="M17" s="107">
        <f t="shared" si="2"/>
        <v>0</v>
      </c>
      <c r="N17" s="188"/>
      <c r="O17" s="188"/>
      <c r="P17" s="105">
        <f t="shared" si="3"/>
        <v>0</v>
      </c>
      <c r="Q17" s="188"/>
      <c r="R17" s="188"/>
      <c r="S17" s="105">
        <f t="shared" si="4"/>
        <v>0</v>
      </c>
      <c r="T17" s="106">
        <f t="shared" si="5"/>
        <v>0</v>
      </c>
      <c r="U17" s="106">
        <f t="shared" si="5"/>
        <v>0</v>
      </c>
      <c r="V17" s="107">
        <f t="shared" si="6"/>
        <v>0</v>
      </c>
      <c r="W17" s="188"/>
      <c r="X17" s="188"/>
      <c r="Y17" s="105">
        <f t="shared" si="7"/>
        <v>0</v>
      </c>
      <c r="Z17" s="188"/>
      <c r="AA17" s="188"/>
      <c r="AB17" s="105">
        <f t="shared" si="8"/>
        <v>0</v>
      </c>
      <c r="AC17" s="106">
        <f t="shared" si="9"/>
        <v>0</v>
      </c>
      <c r="AD17" s="106">
        <f t="shared" si="9"/>
        <v>0</v>
      </c>
      <c r="AE17" s="107">
        <f t="shared" si="10"/>
        <v>0</v>
      </c>
      <c r="AF17" s="188"/>
      <c r="AG17" s="188"/>
    </row>
    <row r="18" spans="1:33" ht="31.5">
      <c r="A18" s="327"/>
      <c r="B18" s="329"/>
      <c r="C18" s="82">
        <v>13</v>
      </c>
      <c r="D18" s="83" t="s">
        <v>62</v>
      </c>
      <c r="E18" s="188"/>
      <c r="F18" s="188"/>
      <c r="G18" s="105">
        <f t="shared" si="11"/>
        <v>0</v>
      </c>
      <c r="H18" s="188"/>
      <c r="I18" s="188"/>
      <c r="J18" s="105">
        <f t="shared" si="0"/>
        <v>0</v>
      </c>
      <c r="K18" s="106">
        <f t="shared" si="1"/>
        <v>0</v>
      </c>
      <c r="L18" s="106">
        <f t="shared" si="1"/>
        <v>0</v>
      </c>
      <c r="M18" s="107">
        <f t="shared" si="2"/>
        <v>0</v>
      </c>
      <c r="N18" s="188"/>
      <c r="O18" s="188"/>
      <c r="P18" s="105">
        <f t="shared" si="3"/>
        <v>0</v>
      </c>
      <c r="Q18" s="188"/>
      <c r="R18" s="188"/>
      <c r="S18" s="105">
        <f t="shared" si="4"/>
        <v>0</v>
      </c>
      <c r="T18" s="106">
        <f t="shared" si="5"/>
        <v>0</v>
      </c>
      <c r="U18" s="106">
        <f t="shared" si="5"/>
        <v>0</v>
      </c>
      <c r="V18" s="107">
        <f t="shared" si="6"/>
        <v>0</v>
      </c>
      <c r="W18" s="188"/>
      <c r="X18" s="188"/>
      <c r="Y18" s="105">
        <f t="shared" si="7"/>
        <v>0</v>
      </c>
      <c r="Z18" s="188"/>
      <c r="AA18" s="188"/>
      <c r="AB18" s="105">
        <f t="shared" si="8"/>
        <v>0</v>
      </c>
      <c r="AC18" s="106">
        <f t="shared" si="9"/>
        <v>0</v>
      </c>
      <c r="AD18" s="106">
        <f t="shared" si="9"/>
        <v>0</v>
      </c>
      <c r="AE18" s="107">
        <f t="shared" si="10"/>
        <v>0</v>
      </c>
      <c r="AF18" s="188"/>
      <c r="AG18" s="188"/>
    </row>
    <row r="19" spans="1:33" ht="30" customHeight="1">
      <c r="A19" s="327"/>
      <c r="B19" s="329"/>
      <c r="C19" s="82">
        <v>14</v>
      </c>
      <c r="D19" s="83" t="s">
        <v>63</v>
      </c>
      <c r="E19" s="188"/>
      <c r="F19" s="188"/>
      <c r="G19" s="105">
        <f t="shared" si="11"/>
        <v>0</v>
      </c>
      <c r="H19" s="188"/>
      <c r="I19" s="188"/>
      <c r="J19" s="105">
        <f t="shared" si="0"/>
        <v>0</v>
      </c>
      <c r="K19" s="106">
        <f t="shared" si="1"/>
        <v>0</v>
      </c>
      <c r="L19" s="106">
        <f t="shared" si="1"/>
        <v>0</v>
      </c>
      <c r="M19" s="107">
        <f t="shared" si="2"/>
        <v>0</v>
      </c>
      <c r="N19" s="188"/>
      <c r="O19" s="188"/>
      <c r="P19" s="105">
        <f t="shared" si="3"/>
        <v>0</v>
      </c>
      <c r="Q19" s="188"/>
      <c r="R19" s="188"/>
      <c r="S19" s="105">
        <f t="shared" si="4"/>
        <v>0</v>
      </c>
      <c r="T19" s="106">
        <f t="shared" si="5"/>
        <v>0</v>
      </c>
      <c r="U19" s="106">
        <f t="shared" si="5"/>
        <v>0</v>
      </c>
      <c r="V19" s="107">
        <f t="shared" si="6"/>
        <v>0</v>
      </c>
      <c r="W19" s="188"/>
      <c r="X19" s="188"/>
      <c r="Y19" s="105">
        <f t="shared" si="7"/>
        <v>0</v>
      </c>
      <c r="Z19" s="188"/>
      <c r="AA19" s="188"/>
      <c r="AB19" s="105">
        <f t="shared" si="8"/>
        <v>0</v>
      </c>
      <c r="AC19" s="106">
        <f t="shared" si="9"/>
        <v>0</v>
      </c>
      <c r="AD19" s="106">
        <f t="shared" si="9"/>
        <v>0</v>
      </c>
      <c r="AE19" s="107">
        <f t="shared" si="10"/>
        <v>0</v>
      </c>
      <c r="AF19" s="188"/>
      <c r="AG19" s="188"/>
    </row>
    <row r="20" spans="1:33" ht="24.75" customHeight="1">
      <c r="A20" s="327"/>
      <c r="B20" s="329"/>
      <c r="C20" s="82">
        <v>15</v>
      </c>
      <c r="D20" s="83" t="s">
        <v>64</v>
      </c>
      <c r="E20" s="188"/>
      <c r="F20" s="188"/>
      <c r="G20" s="105">
        <f t="shared" si="11"/>
        <v>0</v>
      </c>
      <c r="H20" s="188"/>
      <c r="I20" s="188"/>
      <c r="J20" s="105">
        <f t="shared" si="0"/>
        <v>0</v>
      </c>
      <c r="K20" s="106">
        <f t="shared" si="1"/>
        <v>0</v>
      </c>
      <c r="L20" s="106">
        <f t="shared" si="1"/>
        <v>0</v>
      </c>
      <c r="M20" s="107">
        <f t="shared" si="2"/>
        <v>0</v>
      </c>
      <c r="N20" s="188"/>
      <c r="O20" s="188"/>
      <c r="P20" s="105">
        <f t="shared" si="3"/>
        <v>0</v>
      </c>
      <c r="Q20" s="188"/>
      <c r="R20" s="188"/>
      <c r="S20" s="105">
        <f t="shared" si="4"/>
        <v>0</v>
      </c>
      <c r="T20" s="106">
        <f t="shared" si="5"/>
        <v>0</v>
      </c>
      <c r="U20" s="106">
        <f t="shared" si="5"/>
        <v>0</v>
      </c>
      <c r="V20" s="107">
        <f t="shared" si="6"/>
        <v>0</v>
      </c>
      <c r="W20" s="188"/>
      <c r="X20" s="188"/>
      <c r="Y20" s="105">
        <f t="shared" si="7"/>
        <v>0</v>
      </c>
      <c r="Z20" s="188"/>
      <c r="AA20" s="188"/>
      <c r="AB20" s="105">
        <f t="shared" si="8"/>
        <v>0</v>
      </c>
      <c r="AC20" s="106">
        <f t="shared" si="9"/>
        <v>0</v>
      </c>
      <c r="AD20" s="106">
        <f t="shared" si="9"/>
        <v>0</v>
      </c>
      <c r="AE20" s="107">
        <f t="shared" si="10"/>
        <v>0</v>
      </c>
      <c r="AF20" s="188"/>
      <c r="AG20" s="188"/>
    </row>
    <row r="21" spans="1:33" ht="31.5" customHeight="1">
      <c r="A21" s="327"/>
      <c r="B21" s="329"/>
      <c r="C21" s="82">
        <v>16</v>
      </c>
      <c r="D21" s="83" t="s">
        <v>102</v>
      </c>
      <c r="E21" s="188"/>
      <c r="F21" s="188"/>
      <c r="G21" s="105">
        <f t="shared" si="11"/>
        <v>0</v>
      </c>
      <c r="H21" s="188"/>
      <c r="I21" s="188"/>
      <c r="J21" s="105">
        <f t="shared" si="0"/>
        <v>0</v>
      </c>
      <c r="K21" s="106">
        <f t="shared" si="1"/>
        <v>0</v>
      </c>
      <c r="L21" s="106">
        <f t="shared" si="1"/>
        <v>0</v>
      </c>
      <c r="M21" s="107">
        <f t="shared" si="2"/>
        <v>0</v>
      </c>
      <c r="N21" s="188"/>
      <c r="O21" s="188"/>
      <c r="P21" s="105">
        <f t="shared" si="3"/>
        <v>0</v>
      </c>
      <c r="Q21" s="188"/>
      <c r="R21" s="188"/>
      <c r="S21" s="105">
        <f t="shared" si="4"/>
        <v>0</v>
      </c>
      <c r="T21" s="106">
        <f t="shared" si="5"/>
        <v>0</v>
      </c>
      <c r="U21" s="106">
        <f t="shared" si="5"/>
        <v>0</v>
      </c>
      <c r="V21" s="107">
        <f t="shared" si="6"/>
        <v>0</v>
      </c>
      <c r="W21" s="188"/>
      <c r="X21" s="188"/>
      <c r="Y21" s="105">
        <f t="shared" si="7"/>
        <v>0</v>
      </c>
      <c r="Z21" s="188"/>
      <c r="AA21" s="188"/>
      <c r="AB21" s="105">
        <f t="shared" si="8"/>
        <v>0</v>
      </c>
      <c r="AC21" s="106">
        <f t="shared" si="9"/>
        <v>0</v>
      </c>
      <c r="AD21" s="106">
        <f t="shared" si="9"/>
        <v>0</v>
      </c>
      <c r="AE21" s="107">
        <f t="shared" si="10"/>
        <v>0</v>
      </c>
      <c r="AF21" s="188"/>
      <c r="AG21" s="188"/>
    </row>
    <row r="22" spans="1:33" ht="30.75" customHeight="1">
      <c r="A22" s="327"/>
      <c r="B22" s="329"/>
      <c r="C22" s="81"/>
      <c r="D22" s="86" t="s">
        <v>65</v>
      </c>
      <c r="E22" s="105">
        <f>SUM(E6:E21)</f>
        <v>0</v>
      </c>
      <c r="F22" s="105">
        <f>SUM(F6:F21)</f>
        <v>0</v>
      </c>
      <c r="G22" s="105">
        <f t="shared" ref="G22:J22" si="12">SUM(G6:G21)</f>
        <v>0</v>
      </c>
      <c r="H22" s="105">
        <f t="shared" si="12"/>
        <v>0</v>
      </c>
      <c r="I22" s="105">
        <f t="shared" si="12"/>
        <v>0</v>
      </c>
      <c r="J22" s="105">
        <f t="shared" si="12"/>
        <v>0</v>
      </c>
      <c r="K22" s="105">
        <f t="shared" ref="K22" si="13">SUM(K6:K21)</f>
        <v>0</v>
      </c>
      <c r="L22" s="105">
        <f t="shared" ref="L22" si="14">SUM(L6:L21)</f>
        <v>0</v>
      </c>
      <c r="M22" s="105">
        <f t="shared" ref="M22" si="15">SUM(M6:M21)</f>
        <v>0</v>
      </c>
      <c r="N22" s="105">
        <f t="shared" ref="N22" si="16">SUM(N6:N21)</f>
        <v>0</v>
      </c>
      <c r="O22" s="105">
        <f t="shared" ref="O22" si="17">SUM(O6:O21)</f>
        <v>0</v>
      </c>
      <c r="P22" s="105">
        <f t="shared" ref="P22" si="18">SUM(P6:P21)</f>
        <v>0</v>
      </c>
      <c r="Q22" s="105">
        <f t="shared" ref="Q22" si="19">SUM(Q6:Q21)</f>
        <v>0</v>
      </c>
      <c r="R22" s="105">
        <f t="shared" ref="R22" si="20">SUM(R6:R21)</f>
        <v>0</v>
      </c>
      <c r="S22" s="105">
        <f t="shared" ref="S22" si="21">SUM(S6:S21)</f>
        <v>0</v>
      </c>
      <c r="T22" s="105">
        <f t="shared" ref="T22" si="22">SUM(T6:T21)</f>
        <v>0</v>
      </c>
      <c r="U22" s="105">
        <f t="shared" ref="U22" si="23">SUM(U6:U21)</f>
        <v>0</v>
      </c>
      <c r="V22" s="105">
        <f t="shared" ref="V22" si="24">SUM(V6:V21)</f>
        <v>0</v>
      </c>
      <c r="W22" s="105">
        <f t="shared" ref="W22" si="25">SUM(W6:W21)</f>
        <v>0</v>
      </c>
      <c r="X22" s="105">
        <f t="shared" ref="X22" si="26">SUM(X6:X21)</f>
        <v>0</v>
      </c>
      <c r="Y22" s="105">
        <f t="shared" ref="Y22" si="27">SUM(Y6:Y21)</f>
        <v>0</v>
      </c>
      <c r="Z22" s="105">
        <f t="shared" ref="Z22" si="28">SUM(Z6:Z21)</f>
        <v>0</v>
      </c>
      <c r="AA22" s="105">
        <f t="shared" ref="AA22" si="29">SUM(AA6:AA21)</f>
        <v>0</v>
      </c>
      <c r="AB22" s="105">
        <f t="shared" ref="AB22" si="30">SUM(AB6:AB21)</f>
        <v>0</v>
      </c>
      <c r="AC22" s="105">
        <f t="shared" ref="AC22" si="31">SUM(AC6:AC21)</f>
        <v>0</v>
      </c>
      <c r="AD22" s="105">
        <f t="shared" ref="AD22" si="32">SUM(AD6:AD21)</f>
        <v>0</v>
      </c>
      <c r="AE22" s="105">
        <f t="shared" si="10"/>
        <v>0</v>
      </c>
      <c r="AF22" s="105">
        <f t="shared" ref="AF22" si="33">SUM(AF6:AF21)</f>
        <v>0</v>
      </c>
      <c r="AG22" s="105">
        <f t="shared" ref="AG22" si="34">SUM(AG6:AG21)</f>
        <v>0</v>
      </c>
    </row>
    <row r="23" spans="1:33" ht="29.25" customHeight="1">
      <c r="A23" s="327">
        <v>2</v>
      </c>
      <c r="B23" s="329" t="s">
        <v>5</v>
      </c>
      <c r="C23" s="329">
        <v>17</v>
      </c>
      <c r="D23" s="83" t="s">
        <v>66</v>
      </c>
      <c r="E23" s="188"/>
      <c r="F23" s="188"/>
      <c r="G23" s="105">
        <f t="shared" ref="G23:G69" si="35">E23+F23</f>
        <v>0</v>
      </c>
      <c r="H23" s="188"/>
      <c r="I23" s="188"/>
      <c r="J23" s="105">
        <f t="shared" ref="J23:J69" si="36">H23+I23</f>
        <v>0</v>
      </c>
      <c r="K23" s="106">
        <f t="shared" si="1"/>
        <v>0</v>
      </c>
      <c r="L23" s="106">
        <f t="shared" si="1"/>
        <v>0</v>
      </c>
      <c r="M23" s="107">
        <f t="shared" ref="M23:M69" si="37">K23+L23</f>
        <v>0</v>
      </c>
      <c r="N23" s="188"/>
      <c r="O23" s="188"/>
      <c r="P23" s="105">
        <f t="shared" si="3"/>
        <v>0</v>
      </c>
      <c r="Q23" s="188"/>
      <c r="R23" s="188"/>
      <c r="S23" s="105">
        <f t="shared" si="4"/>
        <v>0</v>
      </c>
      <c r="T23" s="106">
        <f t="shared" si="5"/>
        <v>0</v>
      </c>
      <c r="U23" s="106">
        <f t="shared" si="5"/>
        <v>0</v>
      </c>
      <c r="V23" s="107">
        <f t="shared" si="6"/>
        <v>0</v>
      </c>
      <c r="W23" s="188"/>
      <c r="X23" s="188"/>
      <c r="Y23" s="105">
        <f t="shared" si="7"/>
        <v>0</v>
      </c>
      <c r="Z23" s="188"/>
      <c r="AA23" s="188"/>
      <c r="AB23" s="105">
        <f t="shared" si="8"/>
        <v>0</v>
      </c>
      <c r="AC23" s="106">
        <f t="shared" si="9"/>
        <v>0</v>
      </c>
      <c r="AD23" s="106">
        <f t="shared" si="9"/>
        <v>0</v>
      </c>
      <c r="AE23" s="107">
        <f t="shared" si="10"/>
        <v>0</v>
      </c>
      <c r="AF23" s="188"/>
      <c r="AG23" s="188"/>
    </row>
    <row r="24" spans="1:33" ht="27.75" customHeight="1">
      <c r="A24" s="327"/>
      <c r="B24" s="329"/>
      <c r="C24" s="329"/>
      <c r="D24" s="83" t="s">
        <v>67</v>
      </c>
      <c r="E24" s="188"/>
      <c r="F24" s="188"/>
      <c r="G24" s="105">
        <f t="shared" si="35"/>
        <v>0</v>
      </c>
      <c r="H24" s="188"/>
      <c r="I24" s="188"/>
      <c r="J24" s="105">
        <f t="shared" si="36"/>
        <v>0</v>
      </c>
      <c r="K24" s="106">
        <f t="shared" si="1"/>
        <v>0</v>
      </c>
      <c r="L24" s="106">
        <f t="shared" si="1"/>
        <v>0</v>
      </c>
      <c r="M24" s="107">
        <f t="shared" si="37"/>
        <v>0</v>
      </c>
      <c r="N24" s="188"/>
      <c r="O24" s="188"/>
      <c r="P24" s="105">
        <f t="shared" si="3"/>
        <v>0</v>
      </c>
      <c r="Q24" s="188"/>
      <c r="R24" s="188"/>
      <c r="S24" s="105">
        <f t="shared" si="4"/>
        <v>0</v>
      </c>
      <c r="T24" s="106">
        <f t="shared" si="5"/>
        <v>0</v>
      </c>
      <c r="U24" s="106">
        <f t="shared" si="5"/>
        <v>0</v>
      </c>
      <c r="V24" s="107">
        <f t="shared" si="6"/>
        <v>0</v>
      </c>
      <c r="W24" s="188"/>
      <c r="X24" s="188"/>
      <c r="Y24" s="105">
        <f t="shared" si="7"/>
        <v>0</v>
      </c>
      <c r="Z24" s="188"/>
      <c r="AA24" s="188"/>
      <c r="AB24" s="105">
        <f t="shared" si="8"/>
        <v>0</v>
      </c>
      <c r="AC24" s="106">
        <f t="shared" si="9"/>
        <v>0</v>
      </c>
      <c r="AD24" s="106">
        <f t="shared" si="9"/>
        <v>0</v>
      </c>
      <c r="AE24" s="107">
        <f t="shared" si="10"/>
        <v>0</v>
      </c>
      <c r="AF24" s="188"/>
      <c r="AG24" s="188"/>
    </row>
    <row r="25" spans="1:33" ht="26.25" customHeight="1">
      <c r="A25" s="327"/>
      <c r="B25" s="329"/>
      <c r="C25" s="329"/>
      <c r="D25" s="83" t="s">
        <v>335</v>
      </c>
      <c r="E25" s="188"/>
      <c r="F25" s="188"/>
      <c r="G25" s="105">
        <f t="shared" si="35"/>
        <v>0</v>
      </c>
      <c r="H25" s="188"/>
      <c r="I25" s="188"/>
      <c r="J25" s="105">
        <f t="shared" si="36"/>
        <v>0</v>
      </c>
      <c r="K25" s="106">
        <f t="shared" ref="K25:L88" si="38">E25+H25</f>
        <v>0</v>
      </c>
      <c r="L25" s="106">
        <f t="shared" si="38"/>
        <v>0</v>
      </c>
      <c r="M25" s="107">
        <f t="shared" si="37"/>
        <v>0</v>
      </c>
      <c r="N25" s="188"/>
      <c r="O25" s="188"/>
      <c r="P25" s="105">
        <f t="shared" si="3"/>
        <v>0</v>
      </c>
      <c r="Q25" s="188"/>
      <c r="R25" s="188"/>
      <c r="S25" s="105">
        <f t="shared" si="4"/>
        <v>0</v>
      </c>
      <c r="T25" s="106">
        <f t="shared" ref="T25:U88" si="39">N25+Q25</f>
        <v>0</v>
      </c>
      <c r="U25" s="106">
        <f t="shared" si="39"/>
        <v>0</v>
      </c>
      <c r="V25" s="107">
        <f t="shared" si="6"/>
        <v>0</v>
      </c>
      <c r="W25" s="188"/>
      <c r="X25" s="188"/>
      <c r="Y25" s="105">
        <f t="shared" si="7"/>
        <v>0</v>
      </c>
      <c r="Z25" s="188"/>
      <c r="AA25" s="188"/>
      <c r="AB25" s="105">
        <f t="shared" si="8"/>
        <v>0</v>
      </c>
      <c r="AC25" s="106">
        <f t="shared" ref="AC25:AD88" si="40">W25+Z25</f>
        <v>0</v>
      </c>
      <c r="AD25" s="106">
        <f t="shared" si="40"/>
        <v>0</v>
      </c>
      <c r="AE25" s="107">
        <f t="shared" si="10"/>
        <v>0</v>
      </c>
      <c r="AF25" s="188"/>
      <c r="AG25" s="188"/>
    </row>
    <row r="26" spans="1:33" ht="36" customHeight="1">
      <c r="A26" s="327"/>
      <c r="B26" s="329"/>
      <c r="C26" s="329"/>
      <c r="D26" s="83" t="s">
        <v>68</v>
      </c>
      <c r="E26" s="188"/>
      <c r="F26" s="188"/>
      <c r="G26" s="105">
        <f t="shared" si="35"/>
        <v>0</v>
      </c>
      <c r="H26" s="188"/>
      <c r="I26" s="188"/>
      <c r="J26" s="105">
        <f t="shared" si="36"/>
        <v>0</v>
      </c>
      <c r="K26" s="106">
        <f t="shared" si="38"/>
        <v>0</v>
      </c>
      <c r="L26" s="106">
        <f t="shared" si="38"/>
        <v>0</v>
      </c>
      <c r="M26" s="107">
        <f t="shared" si="37"/>
        <v>0</v>
      </c>
      <c r="N26" s="188"/>
      <c r="O26" s="188"/>
      <c r="P26" s="105">
        <f t="shared" si="3"/>
        <v>0</v>
      </c>
      <c r="Q26" s="188"/>
      <c r="R26" s="188"/>
      <c r="S26" s="105">
        <f t="shared" si="4"/>
        <v>0</v>
      </c>
      <c r="T26" s="106">
        <f t="shared" si="39"/>
        <v>0</v>
      </c>
      <c r="U26" s="106">
        <f t="shared" si="39"/>
        <v>0</v>
      </c>
      <c r="V26" s="107">
        <f t="shared" si="6"/>
        <v>0</v>
      </c>
      <c r="W26" s="188"/>
      <c r="X26" s="188"/>
      <c r="Y26" s="105">
        <f t="shared" si="7"/>
        <v>0</v>
      </c>
      <c r="Z26" s="188"/>
      <c r="AA26" s="188"/>
      <c r="AB26" s="105">
        <f t="shared" si="8"/>
        <v>0</v>
      </c>
      <c r="AC26" s="106">
        <f t="shared" si="40"/>
        <v>0</v>
      </c>
      <c r="AD26" s="106">
        <f t="shared" si="40"/>
        <v>0</v>
      </c>
      <c r="AE26" s="107">
        <f t="shared" si="10"/>
        <v>0</v>
      </c>
      <c r="AF26" s="188"/>
      <c r="AG26" s="188"/>
    </row>
    <row r="27" spans="1:33" ht="27.75" customHeight="1">
      <c r="A27" s="327"/>
      <c r="B27" s="329"/>
      <c r="C27" s="329"/>
      <c r="D27" s="87" t="s">
        <v>103</v>
      </c>
      <c r="E27" s="188"/>
      <c r="F27" s="188"/>
      <c r="G27" s="105">
        <f t="shared" si="35"/>
        <v>0</v>
      </c>
      <c r="H27" s="188"/>
      <c r="I27" s="188"/>
      <c r="J27" s="105">
        <f t="shared" si="36"/>
        <v>0</v>
      </c>
      <c r="K27" s="106">
        <f t="shared" si="38"/>
        <v>0</v>
      </c>
      <c r="L27" s="106">
        <f t="shared" si="38"/>
        <v>0</v>
      </c>
      <c r="M27" s="107">
        <f t="shared" si="37"/>
        <v>0</v>
      </c>
      <c r="N27" s="188"/>
      <c r="O27" s="188"/>
      <c r="P27" s="105">
        <f t="shared" si="3"/>
        <v>0</v>
      </c>
      <c r="Q27" s="188"/>
      <c r="R27" s="188"/>
      <c r="S27" s="105">
        <f t="shared" si="4"/>
        <v>0</v>
      </c>
      <c r="T27" s="106">
        <f t="shared" si="39"/>
        <v>0</v>
      </c>
      <c r="U27" s="106">
        <f t="shared" si="39"/>
        <v>0</v>
      </c>
      <c r="V27" s="107">
        <f t="shared" si="6"/>
        <v>0</v>
      </c>
      <c r="W27" s="188"/>
      <c r="X27" s="188"/>
      <c r="Y27" s="105">
        <f t="shared" si="7"/>
        <v>0</v>
      </c>
      <c r="Z27" s="188"/>
      <c r="AA27" s="188"/>
      <c r="AB27" s="105">
        <f t="shared" si="8"/>
        <v>0</v>
      </c>
      <c r="AC27" s="106">
        <f t="shared" si="40"/>
        <v>0</v>
      </c>
      <c r="AD27" s="106">
        <f t="shared" si="40"/>
        <v>0</v>
      </c>
      <c r="AE27" s="107">
        <f t="shared" si="10"/>
        <v>0</v>
      </c>
      <c r="AF27" s="188"/>
      <c r="AG27" s="188"/>
    </row>
    <row r="28" spans="1:33" ht="24" customHeight="1">
      <c r="A28" s="327"/>
      <c r="B28" s="329"/>
      <c r="C28" s="329"/>
      <c r="D28" s="87" t="s">
        <v>336</v>
      </c>
      <c r="E28" s="188"/>
      <c r="F28" s="188"/>
      <c r="G28" s="105">
        <f t="shared" si="35"/>
        <v>0</v>
      </c>
      <c r="H28" s="188"/>
      <c r="I28" s="188"/>
      <c r="J28" s="105">
        <f t="shared" si="36"/>
        <v>0</v>
      </c>
      <c r="K28" s="106">
        <f t="shared" si="38"/>
        <v>0</v>
      </c>
      <c r="L28" s="106">
        <f t="shared" si="38"/>
        <v>0</v>
      </c>
      <c r="M28" s="107">
        <f t="shared" si="37"/>
        <v>0</v>
      </c>
      <c r="N28" s="188"/>
      <c r="O28" s="188"/>
      <c r="P28" s="105">
        <f t="shared" si="3"/>
        <v>0</v>
      </c>
      <c r="Q28" s="188"/>
      <c r="R28" s="188"/>
      <c r="S28" s="105">
        <f t="shared" si="4"/>
        <v>0</v>
      </c>
      <c r="T28" s="106">
        <f t="shared" si="39"/>
        <v>0</v>
      </c>
      <c r="U28" s="106">
        <f t="shared" si="39"/>
        <v>0</v>
      </c>
      <c r="V28" s="107">
        <f t="shared" si="6"/>
        <v>0</v>
      </c>
      <c r="W28" s="188"/>
      <c r="X28" s="188"/>
      <c r="Y28" s="105">
        <f t="shared" si="7"/>
        <v>0</v>
      </c>
      <c r="Z28" s="188"/>
      <c r="AA28" s="188"/>
      <c r="AB28" s="105">
        <f t="shared" si="8"/>
        <v>0</v>
      </c>
      <c r="AC28" s="106">
        <f t="shared" si="40"/>
        <v>0</v>
      </c>
      <c r="AD28" s="106">
        <f t="shared" si="40"/>
        <v>0</v>
      </c>
      <c r="AE28" s="107">
        <f t="shared" si="10"/>
        <v>0</v>
      </c>
      <c r="AF28" s="188"/>
      <c r="AG28" s="188"/>
    </row>
    <row r="29" spans="1:33" ht="25.5" customHeight="1">
      <c r="A29" s="327"/>
      <c r="B29" s="329"/>
      <c r="C29" s="329"/>
      <c r="D29" s="87" t="s">
        <v>337</v>
      </c>
      <c r="E29" s="188"/>
      <c r="F29" s="188"/>
      <c r="G29" s="105">
        <f t="shared" si="35"/>
        <v>0</v>
      </c>
      <c r="H29" s="188"/>
      <c r="I29" s="188"/>
      <c r="J29" s="105">
        <f t="shared" si="36"/>
        <v>0</v>
      </c>
      <c r="K29" s="106">
        <f t="shared" si="38"/>
        <v>0</v>
      </c>
      <c r="L29" s="106">
        <f t="shared" si="38"/>
        <v>0</v>
      </c>
      <c r="M29" s="107">
        <f t="shared" si="37"/>
        <v>0</v>
      </c>
      <c r="N29" s="188"/>
      <c r="O29" s="188"/>
      <c r="P29" s="105">
        <f t="shared" si="3"/>
        <v>0</v>
      </c>
      <c r="Q29" s="188"/>
      <c r="R29" s="188"/>
      <c r="S29" s="105">
        <f t="shared" si="4"/>
        <v>0</v>
      </c>
      <c r="T29" s="106">
        <f t="shared" si="39"/>
        <v>0</v>
      </c>
      <c r="U29" s="106">
        <f t="shared" si="39"/>
        <v>0</v>
      </c>
      <c r="V29" s="107">
        <f t="shared" si="6"/>
        <v>0</v>
      </c>
      <c r="W29" s="188"/>
      <c r="X29" s="188"/>
      <c r="Y29" s="105">
        <f t="shared" si="7"/>
        <v>0</v>
      </c>
      <c r="Z29" s="188"/>
      <c r="AA29" s="188"/>
      <c r="AB29" s="105">
        <f t="shared" si="8"/>
        <v>0</v>
      </c>
      <c r="AC29" s="106">
        <f t="shared" si="40"/>
        <v>0</v>
      </c>
      <c r="AD29" s="106">
        <f t="shared" si="40"/>
        <v>0</v>
      </c>
      <c r="AE29" s="107">
        <f t="shared" si="10"/>
        <v>0</v>
      </c>
      <c r="AF29" s="188"/>
      <c r="AG29" s="188"/>
    </row>
    <row r="30" spans="1:33" ht="26.25" customHeight="1">
      <c r="A30" s="327"/>
      <c r="B30" s="329"/>
      <c r="C30" s="329"/>
      <c r="D30" s="83" t="s">
        <v>338</v>
      </c>
      <c r="E30" s="188"/>
      <c r="F30" s="188"/>
      <c r="G30" s="105">
        <f t="shared" si="35"/>
        <v>0</v>
      </c>
      <c r="H30" s="188"/>
      <c r="I30" s="188"/>
      <c r="J30" s="105">
        <f t="shared" si="36"/>
        <v>0</v>
      </c>
      <c r="K30" s="106">
        <f t="shared" si="38"/>
        <v>0</v>
      </c>
      <c r="L30" s="106">
        <f t="shared" si="38"/>
        <v>0</v>
      </c>
      <c r="M30" s="107">
        <f t="shared" si="37"/>
        <v>0</v>
      </c>
      <c r="N30" s="188"/>
      <c r="O30" s="188"/>
      <c r="P30" s="105">
        <f t="shared" si="3"/>
        <v>0</v>
      </c>
      <c r="Q30" s="188"/>
      <c r="R30" s="188"/>
      <c r="S30" s="105">
        <f t="shared" si="4"/>
        <v>0</v>
      </c>
      <c r="T30" s="106">
        <f t="shared" si="39"/>
        <v>0</v>
      </c>
      <c r="U30" s="106">
        <f t="shared" si="39"/>
        <v>0</v>
      </c>
      <c r="V30" s="107">
        <f t="shared" si="6"/>
        <v>0</v>
      </c>
      <c r="W30" s="188"/>
      <c r="X30" s="188"/>
      <c r="Y30" s="105">
        <f t="shared" si="7"/>
        <v>0</v>
      </c>
      <c r="Z30" s="188"/>
      <c r="AA30" s="188"/>
      <c r="AB30" s="105">
        <f t="shared" si="8"/>
        <v>0</v>
      </c>
      <c r="AC30" s="106">
        <f t="shared" si="40"/>
        <v>0</v>
      </c>
      <c r="AD30" s="106">
        <f t="shared" si="40"/>
        <v>0</v>
      </c>
      <c r="AE30" s="107">
        <f t="shared" si="10"/>
        <v>0</v>
      </c>
      <c r="AF30" s="188"/>
      <c r="AG30" s="188"/>
    </row>
    <row r="31" spans="1:33" ht="41.25" customHeight="1">
      <c r="A31" s="327"/>
      <c r="B31" s="329"/>
      <c r="C31" s="329"/>
      <c r="D31" s="83" t="s">
        <v>339</v>
      </c>
      <c r="E31" s="188"/>
      <c r="F31" s="188"/>
      <c r="G31" s="105">
        <f t="shared" si="35"/>
        <v>0</v>
      </c>
      <c r="H31" s="188"/>
      <c r="I31" s="188"/>
      <c r="J31" s="105">
        <f t="shared" si="36"/>
        <v>0</v>
      </c>
      <c r="K31" s="106">
        <f t="shared" si="38"/>
        <v>0</v>
      </c>
      <c r="L31" s="106">
        <f t="shared" si="38"/>
        <v>0</v>
      </c>
      <c r="M31" s="107">
        <f t="shared" si="37"/>
        <v>0</v>
      </c>
      <c r="N31" s="188"/>
      <c r="O31" s="188"/>
      <c r="P31" s="105">
        <f t="shared" si="3"/>
        <v>0</v>
      </c>
      <c r="Q31" s="188"/>
      <c r="R31" s="188"/>
      <c r="S31" s="105">
        <f t="shared" si="4"/>
        <v>0</v>
      </c>
      <c r="T31" s="106">
        <f t="shared" si="39"/>
        <v>0</v>
      </c>
      <c r="U31" s="106">
        <f t="shared" si="39"/>
        <v>0</v>
      </c>
      <c r="V31" s="107">
        <f t="shared" si="6"/>
        <v>0</v>
      </c>
      <c r="W31" s="188"/>
      <c r="X31" s="188"/>
      <c r="Y31" s="105">
        <f t="shared" si="7"/>
        <v>0</v>
      </c>
      <c r="Z31" s="188"/>
      <c r="AA31" s="188"/>
      <c r="AB31" s="105">
        <f t="shared" si="8"/>
        <v>0</v>
      </c>
      <c r="AC31" s="106">
        <f t="shared" si="40"/>
        <v>0</v>
      </c>
      <c r="AD31" s="106">
        <f t="shared" si="40"/>
        <v>0</v>
      </c>
      <c r="AE31" s="107">
        <f t="shared" si="10"/>
        <v>0</v>
      </c>
      <c r="AF31" s="188"/>
      <c r="AG31" s="188"/>
    </row>
    <row r="32" spans="1:33" ht="51" customHeight="1">
      <c r="A32" s="327"/>
      <c r="B32" s="329"/>
      <c r="C32" s="329"/>
      <c r="D32" s="83" t="s">
        <v>343</v>
      </c>
      <c r="E32" s="188"/>
      <c r="F32" s="188"/>
      <c r="G32" s="105">
        <f t="shared" si="35"/>
        <v>0</v>
      </c>
      <c r="H32" s="188"/>
      <c r="I32" s="188"/>
      <c r="J32" s="105">
        <f t="shared" si="36"/>
        <v>0</v>
      </c>
      <c r="K32" s="106">
        <f t="shared" si="38"/>
        <v>0</v>
      </c>
      <c r="L32" s="106">
        <f t="shared" si="38"/>
        <v>0</v>
      </c>
      <c r="M32" s="107">
        <f t="shared" si="37"/>
        <v>0</v>
      </c>
      <c r="N32" s="188"/>
      <c r="O32" s="188"/>
      <c r="P32" s="105">
        <f t="shared" si="3"/>
        <v>0</v>
      </c>
      <c r="Q32" s="188"/>
      <c r="R32" s="188"/>
      <c r="S32" s="105">
        <f t="shared" si="4"/>
        <v>0</v>
      </c>
      <c r="T32" s="106">
        <f t="shared" si="39"/>
        <v>0</v>
      </c>
      <c r="U32" s="106">
        <f t="shared" si="39"/>
        <v>0</v>
      </c>
      <c r="V32" s="107">
        <f t="shared" si="6"/>
        <v>0</v>
      </c>
      <c r="W32" s="188"/>
      <c r="X32" s="188"/>
      <c r="Y32" s="105">
        <f t="shared" si="7"/>
        <v>0</v>
      </c>
      <c r="Z32" s="188"/>
      <c r="AA32" s="188"/>
      <c r="AB32" s="105">
        <f t="shared" si="8"/>
        <v>0</v>
      </c>
      <c r="AC32" s="106">
        <f t="shared" si="40"/>
        <v>0</v>
      </c>
      <c r="AD32" s="106">
        <f t="shared" si="40"/>
        <v>0</v>
      </c>
      <c r="AE32" s="107">
        <f t="shared" si="10"/>
        <v>0</v>
      </c>
      <c r="AF32" s="188"/>
      <c r="AG32" s="188"/>
    </row>
    <row r="33" spans="1:33" ht="34.5" customHeight="1">
      <c r="A33" s="327"/>
      <c r="B33" s="329"/>
      <c r="C33" s="190">
        <v>18</v>
      </c>
      <c r="D33" s="83" t="s">
        <v>69</v>
      </c>
      <c r="E33" s="188"/>
      <c r="F33" s="188"/>
      <c r="G33" s="105">
        <f t="shared" si="35"/>
        <v>0</v>
      </c>
      <c r="H33" s="188"/>
      <c r="I33" s="188"/>
      <c r="J33" s="105">
        <f t="shared" si="36"/>
        <v>0</v>
      </c>
      <c r="K33" s="106">
        <f t="shared" si="38"/>
        <v>0</v>
      </c>
      <c r="L33" s="106">
        <f t="shared" si="38"/>
        <v>0</v>
      </c>
      <c r="M33" s="107">
        <f t="shared" si="37"/>
        <v>0</v>
      </c>
      <c r="N33" s="188"/>
      <c r="O33" s="188"/>
      <c r="P33" s="105">
        <f t="shared" si="3"/>
        <v>0</v>
      </c>
      <c r="Q33" s="188"/>
      <c r="R33" s="188"/>
      <c r="S33" s="105">
        <f t="shared" si="4"/>
        <v>0</v>
      </c>
      <c r="T33" s="106">
        <f t="shared" si="39"/>
        <v>0</v>
      </c>
      <c r="U33" s="106">
        <f t="shared" si="39"/>
        <v>0</v>
      </c>
      <c r="V33" s="107">
        <f t="shared" si="6"/>
        <v>0</v>
      </c>
      <c r="W33" s="188"/>
      <c r="X33" s="188"/>
      <c r="Y33" s="105">
        <f t="shared" si="7"/>
        <v>0</v>
      </c>
      <c r="Z33" s="188"/>
      <c r="AA33" s="188"/>
      <c r="AB33" s="105">
        <f t="shared" si="8"/>
        <v>0</v>
      </c>
      <c r="AC33" s="106">
        <f t="shared" si="40"/>
        <v>0</v>
      </c>
      <c r="AD33" s="106">
        <f t="shared" si="40"/>
        <v>0</v>
      </c>
      <c r="AE33" s="107">
        <f t="shared" si="10"/>
        <v>0</v>
      </c>
      <c r="AF33" s="188"/>
      <c r="AG33" s="188"/>
    </row>
    <row r="34" spans="1:33" ht="34.5" customHeight="1">
      <c r="A34" s="327"/>
      <c r="B34" s="329"/>
      <c r="C34" s="190">
        <v>19</v>
      </c>
      <c r="D34" s="83" t="s">
        <v>70</v>
      </c>
      <c r="E34" s="188"/>
      <c r="F34" s="188"/>
      <c r="G34" s="105">
        <f t="shared" si="35"/>
        <v>0</v>
      </c>
      <c r="H34" s="188"/>
      <c r="I34" s="188"/>
      <c r="J34" s="105">
        <f t="shared" si="36"/>
        <v>0</v>
      </c>
      <c r="K34" s="106">
        <f t="shared" si="38"/>
        <v>0</v>
      </c>
      <c r="L34" s="106">
        <f t="shared" si="38"/>
        <v>0</v>
      </c>
      <c r="M34" s="107">
        <f t="shared" si="37"/>
        <v>0</v>
      </c>
      <c r="N34" s="188"/>
      <c r="O34" s="188"/>
      <c r="P34" s="105">
        <f t="shared" si="3"/>
        <v>0</v>
      </c>
      <c r="Q34" s="188"/>
      <c r="R34" s="188"/>
      <c r="S34" s="105">
        <f t="shared" si="4"/>
        <v>0</v>
      </c>
      <c r="T34" s="106">
        <f t="shared" si="39"/>
        <v>0</v>
      </c>
      <c r="U34" s="106">
        <f t="shared" si="39"/>
        <v>0</v>
      </c>
      <c r="V34" s="107">
        <f t="shared" si="6"/>
        <v>0</v>
      </c>
      <c r="W34" s="188"/>
      <c r="X34" s="188"/>
      <c r="Y34" s="105">
        <f t="shared" si="7"/>
        <v>0</v>
      </c>
      <c r="Z34" s="188"/>
      <c r="AA34" s="188"/>
      <c r="AB34" s="105">
        <f t="shared" si="8"/>
        <v>0</v>
      </c>
      <c r="AC34" s="106">
        <f t="shared" si="40"/>
        <v>0</v>
      </c>
      <c r="AD34" s="106">
        <f t="shared" si="40"/>
        <v>0</v>
      </c>
      <c r="AE34" s="107">
        <f t="shared" si="10"/>
        <v>0</v>
      </c>
      <c r="AF34" s="188"/>
      <c r="AG34" s="188"/>
    </row>
    <row r="35" spans="1:33" ht="34.5" customHeight="1">
      <c r="A35" s="327"/>
      <c r="B35" s="329"/>
      <c r="C35" s="190">
        <v>20</v>
      </c>
      <c r="D35" s="83" t="s">
        <v>340</v>
      </c>
      <c r="E35" s="188"/>
      <c r="F35" s="188"/>
      <c r="G35" s="105">
        <f t="shared" si="35"/>
        <v>0</v>
      </c>
      <c r="H35" s="188"/>
      <c r="I35" s="188"/>
      <c r="J35" s="105">
        <f t="shared" si="36"/>
        <v>0</v>
      </c>
      <c r="K35" s="106">
        <f t="shared" si="38"/>
        <v>0</v>
      </c>
      <c r="L35" s="106">
        <f t="shared" si="38"/>
        <v>0</v>
      </c>
      <c r="M35" s="107">
        <f t="shared" si="37"/>
        <v>0</v>
      </c>
      <c r="N35" s="188"/>
      <c r="O35" s="188"/>
      <c r="P35" s="105">
        <f t="shared" si="3"/>
        <v>0</v>
      </c>
      <c r="Q35" s="188"/>
      <c r="R35" s="188"/>
      <c r="S35" s="105">
        <f t="shared" si="4"/>
        <v>0</v>
      </c>
      <c r="T35" s="106">
        <f t="shared" si="39"/>
        <v>0</v>
      </c>
      <c r="U35" s="106">
        <f t="shared" si="39"/>
        <v>0</v>
      </c>
      <c r="V35" s="107">
        <f t="shared" si="6"/>
        <v>0</v>
      </c>
      <c r="W35" s="188"/>
      <c r="X35" s="188"/>
      <c r="Y35" s="105">
        <f t="shared" si="7"/>
        <v>0</v>
      </c>
      <c r="Z35" s="188"/>
      <c r="AA35" s="188"/>
      <c r="AB35" s="105">
        <f t="shared" si="8"/>
        <v>0</v>
      </c>
      <c r="AC35" s="106">
        <f t="shared" si="40"/>
        <v>0</v>
      </c>
      <c r="AD35" s="106">
        <f t="shared" si="40"/>
        <v>0</v>
      </c>
      <c r="AE35" s="107">
        <f t="shared" si="10"/>
        <v>0</v>
      </c>
      <c r="AF35" s="188"/>
      <c r="AG35" s="188"/>
    </row>
    <row r="36" spans="1:33" ht="34.5" customHeight="1">
      <c r="A36" s="327"/>
      <c r="B36" s="329"/>
      <c r="C36" s="190">
        <v>21</v>
      </c>
      <c r="D36" s="83" t="s">
        <v>71</v>
      </c>
      <c r="E36" s="188"/>
      <c r="F36" s="188"/>
      <c r="G36" s="105">
        <f t="shared" si="35"/>
        <v>0</v>
      </c>
      <c r="H36" s="188"/>
      <c r="I36" s="188"/>
      <c r="J36" s="105">
        <f t="shared" si="36"/>
        <v>0</v>
      </c>
      <c r="K36" s="106">
        <f t="shared" si="38"/>
        <v>0</v>
      </c>
      <c r="L36" s="106">
        <f t="shared" si="38"/>
        <v>0</v>
      </c>
      <c r="M36" s="107">
        <f t="shared" si="37"/>
        <v>0</v>
      </c>
      <c r="N36" s="188"/>
      <c r="O36" s="188"/>
      <c r="P36" s="105">
        <f t="shared" si="3"/>
        <v>0</v>
      </c>
      <c r="Q36" s="188"/>
      <c r="R36" s="188"/>
      <c r="S36" s="105">
        <f t="shared" si="4"/>
        <v>0</v>
      </c>
      <c r="T36" s="106">
        <f t="shared" si="39"/>
        <v>0</v>
      </c>
      <c r="U36" s="106">
        <f t="shared" si="39"/>
        <v>0</v>
      </c>
      <c r="V36" s="107">
        <f t="shared" si="6"/>
        <v>0</v>
      </c>
      <c r="W36" s="188"/>
      <c r="X36" s="188"/>
      <c r="Y36" s="105">
        <f t="shared" si="7"/>
        <v>0</v>
      </c>
      <c r="Z36" s="188"/>
      <c r="AA36" s="188"/>
      <c r="AB36" s="105">
        <f t="shared" si="8"/>
        <v>0</v>
      </c>
      <c r="AC36" s="106">
        <f t="shared" si="40"/>
        <v>0</v>
      </c>
      <c r="AD36" s="106">
        <f t="shared" si="40"/>
        <v>0</v>
      </c>
      <c r="AE36" s="107">
        <f t="shared" si="10"/>
        <v>0</v>
      </c>
      <c r="AF36" s="188"/>
      <c r="AG36" s="188"/>
    </row>
    <row r="37" spans="1:33" ht="27.75" customHeight="1">
      <c r="A37" s="327"/>
      <c r="B37" s="329"/>
      <c r="C37" s="190">
        <v>22</v>
      </c>
      <c r="D37" s="83" t="s">
        <v>72</v>
      </c>
      <c r="E37" s="188"/>
      <c r="F37" s="188"/>
      <c r="G37" s="105">
        <f t="shared" si="35"/>
        <v>0</v>
      </c>
      <c r="H37" s="188"/>
      <c r="I37" s="188"/>
      <c r="J37" s="105">
        <f t="shared" si="36"/>
        <v>0</v>
      </c>
      <c r="K37" s="106">
        <f t="shared" si="38"/>
        <v>0</v>
      </c>
      <c r="L37" s="106">
        <f t="shared" si="38"/>
        <v>0</v>
      </c>
      <c r="M37" s="107">
        <f t="shared" si="37"/>
        <v>0</v>
      </c>
      <c r="N37" s="188"/>
      <c r="O37" s="188"/>
      <c r="P37" s="105">
        <f t="shared" si="3"/>
        <v>0</v>
      </c>
      <c r="Q37" s="188"/>
      <c r="R37" s="188"/>
      <c r="S37" s="105">
        <f t="shared" si="4"/>
        <v>0</v>
      </c>
      <c r="T37" s="106">
        <f t="shared" si="39"/>
        <v>0</v>
      </c>
      <c r="U37" s="106">
        <f t="shared" si="39"/>
        <v>0</v>
      </c>
      <c r="V37" s="107">
        <f t="shared" si="6"/>
        <v>0</v>
      </c>
      <c r="W37" s="188"/>
      <c r="X37" s="188"/>
      <c r="Y37" s="105">
        <f t="shared" si="7"/>
        <v>0</v>
      </c>
      <c r="Z37" s="188"/>
      <c r="AA37" s="188"/>
      <c r="AB37" s="105">
        <f t="shared" si="8"/>
        <v>0</v>
      </c>
      <c r="AC37" s="106">
        <f t="shared" si="40"/>
        <v>0</v>
      </c>
      <c r="AD37" s="106">
        <f t="shared" si="40"/>
        <v>0</v>
      </c>
      <c r="AE37" s="107">
        <f t="shared" si="10"/>
        <v>0</v>
      </c>
      <c r="AF37" s="188"/>
      <c r="AG37" s="188"/>
    </row>
    <row r="38" spans="1:33" ht="26.25" customHeight="1">
      <c r="A38" s="327"/>
      <c r="B38" s="329"/>
      <c r="C38" s="81"/>
      <c r="D38" s="86" t="s">
        <v>65</v>
      </c>
      <c r="E38" s="105">
        <f t="shared" ref="E38:AD38" si="41">SUM(E23:E37)</f>
        <v>0</v>
      </c>
      <c r="F38" s="105">
        <f t="shared" si="41"/>
        <v>0</v>
      </c>
      <c r="G38" s="105">
        <f t="shared" si="41"/>
        <v>0</v>
      </c>
      <c r="H38" s="105">
        <f t="shared" si="41"/>
        <v>0</v>
      </c>
      <c r="I38" s="105">
        <f t="shared" si="41"/>
        <v>0</v>
      </c>
      <c r="J38" s="105">
        <f t="shared" si="41"/>
        <v>0</v>
      </c>
      <c r="K38" s="105">
        <f t="shared" si="41"/>
        <v>0</v>
      </c>
      <c r="L38" s="105">
        <f t="shared" si="41"/>
        <v>0</v>
      </c>
      <c r="M38" s="105">
        <f t="shared" si="41"/>
        <v>0</v>
      </c>
      <c r="N38" s="105">
        <f t="shared" si="41"/>
        <v>0</v>
      </c>
      <c r="O38" s="105">
        <f t="shared" si="41"/>
        <v>0</v>
      </c>
      <c r="P38" s="105">
        <f t="shared" si="41"/>
        <v>0</v>
      </c>
      <c r="Q38" s="105">
        <f t="shared" si="41"/>
        <v>0</v>
      </c>
      <c r="R38" s="105">
        <f t="shared" si="41"/>
        <v>0</v>
      </c>
      <c r="S38" s="105">
        <f t="shared" si="41"/>
        <v>0</v>
      </c>
      <c r="T38" s="105">
        <f t="shared" si="41"/>
        <v>0</v>
      </c>
      <c r="U38" s="105">
        <f t="shared" si="41"/>
        <v>0</v>
      </c>
      <c r="V38" s="105">
        <f t="shared" si="41"/>
        <v>0</v>
      </c>
      <c r="W38" s="105">
        <f t="shared" si="41"/>
        <v>0</v>
      </c>
      <c r="X38" s="105">
        <f t="shared" si="41"/>
        <v>0</v>
      </c>
      <c r="Y38" s="105">
        <f t="shared" si="41"/>
        <v>0</v>
      </c>
      <c r="Z38" s="105">
        <f t="shared" si="41"/>
        <v>0</v>
      </c>
      <c r="AA38" s="105">
        <f t="shared" si="41"/>
        <v>0</v>
      </c>
      <c r="AB38" s="105">
        <f t="shared" si="41"/>
        <v>0</v>
      </c>
      <c r="AC38" s="105">
        <f t="shared" si="41"/>
        <v>0</v>
      </c>
      <c r="AD38" s="105">
        <f t="shared" si="41"/>
        <v>0</v>
      </c>
      <c r="AE38" s="105">
        <f t="shared" si="10"/>
        <v>0</v>
      </c>
      <c r="AF38" s="105">
        <f>SUM(AF23:AF37)</f>
        <v>0</v>
      </c>
      <c r="AG38" s="105">
        <f>SUM(AG23:AG37)</f>
        <v>0</v>
      </c>
    </row>
    <row r="39" spans="1:33" ht="39" customHeight="1">
      <c r="A39" s="327">
        <v>3</v>
      </c>
      <c r="B39" s="329" t="s">
        <v>6</v>
      </c>
      <c r="C39" s="190">
        <v>23</v>
      </c>
      <c r="D39" s="83" t="s">
        <v>342</v>
      </c>
      <c r="E39" s="188"/>
      <c r="F39" s="188"/>
      <c r="G39" s="105">
        <f t="shared" si="35"/>
        <v>0</v>
      </c>
      <c r="H39" s="188"/>
      <c r="I39" s="188"/>
      <c r="J39" s="105">
        <f t="shared" si="36"/>
        <v>0</v>
      </c>
      <c r="K39" s="106">
        <f t="shared" si="38"/>
        <v>0</v>
      </c>
      <c r="L39" s="106">
        <f t="shared" si="38"/>
        <v>0</v>
      </c>
      <c r="M39" s="107">
        <f t="shared" si="37"/>
        <v>0</v>
      </c>
      <c r="N39" s="188"/>
      <c r="O39" s="188"/>
      <c r="P39" s="105">
        <f t="shared" si="3"/>
        <v>0</v>
      </c>
      <c r="Q39" s="188"/>
      <c r="R39" s="188"/>
      <c r="S39" s="105">
        <f t="shared" si="4"/>
        <v>0</v>
      </c>
      <c r="T39" s="106">
        <f t="shared" si="39"/>
        <v>0</v>
      </c>
      <c r="U39" s="106">
        <f t="shared" si="39"/>
        <v>0</v>
      </c>
      <c r="V39" s="107">
        <f t="shared" si="6"/>
        <v>0</v>
      </c>
      <c r="W39" s="188"/>
      <c r="X39" s="188"/>
      <c r="Y39" s="105">
        <f t="shared" si="7"/>
        <v>0</v>
      </c>
      <c r="Z39" s="188"/>
      <c r="AA39" s="188"/>
      <c r="AB39" s="105">
        <f t="shared" si="8"/>
        <v>0</v>
      </c>
      <c r="AC39" s="106">
        <f t="shared" si="40"/>
        <v>0</v>
      </c>
      <c r="AD39" s="106">
        <f t="shared" si="40"/>
        <v>0</v>
      </c>
      <c r="AE39" s="107">
        <f t="shared" si="10"/>
        <v>0</v>
      </c>
      <c r="AF39" s="188"/>
      <c r="AG39" s="188"/>
    </row>
    <row r="40" spans="1:33" ht="26.25" customHeight="1">
      <c r="A40" s="327"/>
      <c r="B40" s="329"/>
      <c r="C40" s="190">
        <v>24</v>
      </c>
      <c r="D40" s="83" t="s">
        <v>341</v>
      </c>
      <c r="E40" s="188"/>
      <c r="F40" s="188"/>
      <c r="G40" s="105">
        <f t="shared" si="35"/>
        <v>0</v>
      </c>
      <c r="H40" s="188"/>
      <c r="I40" s="188"/>
      <c r="J40" s="105">
        <f t="shared" si="36"/>
        <v>0</v>
      </c>
      <c r="K40" s="106">
        <f t="shared" si="38"/>
        <v>0</v>
      </c>
      <c r="L40" s="106">
        <f t="shared" si="38"/>
        <v>0</v>
      </c>
      <c r="M40" s="107">
        <f t="shared" si="37"/>
        <v>0</v>
      </c>
      <c r="N40" s="188"/>
      <c r="O40" s="188"/>
      <c r="P40" s="105">
        <f t="shared" si="3"/>
        <v>0</v>
      </c>
      <c r="Q40" s="188"/>
      <c r="R40" s="188"/>
      <c r="S40" s="105">
        <f t="shared" si="4"/>
        <v>0</v>
      </c>
      <c r="T40" s="106">
        <f t="shared" si="39"/>
        <v>0</v>
      </c>
      <c r="U40" s="106">
        <f t="shared" si="39"/>
        <v>0</v>
      </c>
      <c r="V40" s="107">
        <f t="shared" si="6"/>
        <v>0</v>
      </c>
      <c r="W40" s="188"/>
      <c r="X40" s="188"/>
      <c r="Y40" s="105">
        <f t="shared" si="7"/>
        <v>0</v>
      </c>
      <c r="Z40" s="188"/>
      <c r="AA40" s="188"/>
      <c r="AB40" s="105">
        <f t="shared" si="8"/>
        <v>0</v>
      </c>
      <c r="AC40" s="106">
        <f t="shared" si="40"/>
        <v>0</v>
      </c>
      <c r="AD40" s="106">
        <f t="shared" si="40"/>
        <v>0</v>
      </c>
      <c r="AE40" s="107">
        <f t="shared" si="10"/>
        <v>0</v>
      </c>
      <c r="AF40" s="188"/>
      <c r="AG40" s="188"/>
    </row>
    <row r="41" spans="1:33" ht="23.25" customHeight="1">
      <c r="A41" s="327"/>
      <c r="B41" s="329"/>
      <c r="C41" s="81"/>
      <c r="D41" s="86" t="s">
        <v>65</v>
      </c>
      <c r="E41" s="105">
        <f>SUM(E39:E40)</f>
        <v>0</v>
      </c>
      <c r="F41" s="105">
        <f t="shared" ref="F41:AG41" si="42">SUM(F39:F40)</f>
        <v>0</v>
      </c>
      <c r="G41" s="105">
        <f t="shared" si="42"/>
        <v>0</v>
      </c>
      <c r="H41" s="105">
        <f t="shared" si="42"/>
        <v>0</v>
      </c>
      <c r="I41" s="105">
        <f t="shared" si="42"/>
        <v>0</v>
      </c>
      <c r="J41" s="105">
        <f t="shared" si="42"/>
        <v>0</v>
      </c>
      <c r="K41" s="105">
        <f t="shared" si="42"/>
        <v>0</v>
      </c>
      <c r="L41" s="105">
        <f t="shared" si="42"/>
        <v>0</v>
      </c>
      <c r="M41" s="105">
        <f t="shared" si="42"/>
        <v>0</v>
      </c>
      <c r="N41" s="105">
        <f t="shared" si="42"/>
        <v>0</v>
      </c>
      <c r="O41" s="105">
        <f t="shared" si="42"/>
        <v>0</v>
      </c>
      <c r="P41" s="105">
        <f t="shared" si="42"/>
        <v>0</v>
      </c>
      <c r="Q41" s="105">
        <f t="shared" si="42"/>
        <v>0</v>
      </c>
      <c r="R41" s="105">
        <f t="shared" si="42"/>
        <v>0</v>
      </c>
      <c r="S41" s="105">
        <f t="shared" si="42"/>
        <v>0</v>
      </c>
      <c r="T41" s="105">
        <f t="shared" si="42"/>
        <v>0</v>
      </c>
      <c r="U41" s="105">
        <f t="shared" si="42"/>
        <v>0</v>
      </c>
      <c r="V41" s="105">
        <f t="shared" si="42"/>
        <v>0</v>
      </c>
      <c r="W41" s="105">
        <f t="shared" si="42"/>
        <v>0</v>
      </c>
      <c r="X41" s="105">
        <f t="shared" si="42"/>
        <v>0</v>
      </c>
      <c r="Y41" s="105">
        <f t="shared" si="42"/>
        <v>0</v>
      </c>
      <c r="Z41" s="105">
        <f t="shared" si="42"/>
        <v>0</v>
      </c>
      <c r="AA41" s="105">
        <f t="shared" si="42"/>
        <v>0</v>
      </c>
      <c r="AB41" s="105">
        <f t="shared" si="42"/>
        <v>0</v>
      </c>
      <c r="AC41" s="105">
        <f t="shared" si="42"/>
        <v>0</v>
      </c>
      <c r="AD41" s="105">
        <f t="shared" si="42"/>
        <v>0</v>
      </c>
      <c r="AE41" s="105">
        <f t="shared" si="10"/>
        <v>0</v>
      </c>
      <c r="AF41" s="105">
        <f t="shared" si="42"/>
        <v>0</v>
      </c>
      <c r="AG41" s="105">
        <f t="shared" si="42"/>
        <v>0</v>
      </c>
    </row>
    <row r="42" spans="1:33" ht="31.5" customHeight="1">
      <c r="A42" s="327">
        <v>4</v>
      </c>
      <c r="B42" s="329" t="s">
        <v>73</v>
      </c>
      <c r="C42" s="190">
        <v>25</v>
      </c>
      <c r="D42" s="83" t="s">
        <v>74</v>
      </c>
      <c r="E42" s="188"/>
      <c r="F42" s="188"/>
      <c r="G42" s="105">
        <f t="shared" si="35"/>
        <v>0</v>
      </c>
      <c r="H42" s="188"/>
      <c r="I42" s="188"/>
      <c r="J42" s="105">
        <f t="shared" si="36"/>
        <v>0</v>
      </c>
      <c r="K42" s="106">
        <f t="shared" si="38"/>
        <v>0</v>
      </c>
      <c r="L42" s="106">
        <f t="shared" si="38"/>
        <v>0</v>
      </c>
      <c r="M42" s="107">
        <f t="shared" si="37"/>
        <v>0</v>
      </c>
      <c r="N42" s="188"/>
      <c r="O42" s="188"/>
      <c r="P42" s="105">
        <f t="shared" si="3"/>
        <v>0</v>
      </c>
      <c r="Q42" s="188"/>
      <c r="R42" s="188"/>
      <c r="S42" s="105">
        <f t="shared" si="4"/>
        <v>0</v>
      </c>
      <c r="T42" s="106">
        <f t="shared" si="39"/>
        <v>0</v>
      </c>
      <c r="U42" s="106">
        <f t="shared" si="39"/>
        <v>0</v>
      </c>
      <c r="V42" s="107">
        <f t="shared" si="6"/>
        <v>0</v>
      </c>
      <c r="W42" s="188"/>
      <c r="X42" s="188"/>
      <c r="Y42" s="105">
        <f t="shared" si="7"/>
        <v>0</v>
      </c>
      <c r="Z42" s="188"/>
      <c r="AA42" s="188"/>
      <c r="AB42" s="105">
        <f t="shared" si="8"/>
        <v>0</v>
      </c>
      <c r="AC42" s="106">
        <f t="shared" si="40"/>
        <v>0</v>
      </c>
      <c r="AD42" s="106">
        <f t="shared" si="40"/>
        <v>0</v>
      </c>
      <c r="AE42" s="107">
        <f t="shared" si="10"/>
        <v>0</v>
      </c>
      <c r="AF42" s="188"/>
      <c r="AG42" s="188"/>
    </row>
    <row r="43" spans="1:33" ht="33.75" customHeight="1">
      <c r="A43" s="327"/>
      <c r="B43" s="329"/>
      <c r="C43" s="190">
        <v>26</v>
      </c>
      <c r="D43" s="83" t="s">
        <v>75</v>
      </c>
      <c r="E43" s="188"/>
      <c r="F43" s="188"/>
      <c r="G43" s="105">
        <f t="shared" si="35"/>
        <v>0</v>
      </c>
      <c r="H43" s="188"/>
      <c r="I43" s="188"/>
      <c r="J43" s="105">
        <f t="shared" si="36"/>
        <v>0</v>
      </c>
      <c r="K43" s="106">
        <f t="shared" si="38"/>
        <v>0</v>
      </c>
      <c r="L43" s="106">
        <f t="shared" si="38"/>
        <v>0</v>
      </c>
      <c r="M43" s="107">
        <f t="shared" si="37"/>
        <v>0</v>
      </c>
      <c r="N43" s="188"/>
      <c r="O43" s="188"/>
      <c r="P43" s="105">
        <f t="shared" si="3"/>
        <v>0</v>
      </c>
      <c r="Q43" s="188"/>
      <c r="R43" s="188"/>
      <c r="S43" s="105">
        <f t="shared" si="4"/>
        <v>0</v>
      </c>
      <c r="T43" s="106">
        <f t="shared" si="39"/>
        <v>0</v>
      </c>
      <c r="U43" s="106">
        <f t="shared" si="39"/>
        <v>0</v>
      </c>
      <c r="V43" s="107">
        <f t="shared" si="6"/>
        <v>0</v>
      </c>
      <c r="W43" s="188"/>
      <c r="X43" s="188"/>
      <c r="Y43" s="105">
        <f t="shared" si="7"/>
        <v>0</v>
      </c>
      <c r="Z43" s="188"/>
      <c r="AA43" s="188"/>
      <c r="AB43" s="105">
        <f t="shared" si="8"/>
        <v>0</v>
      </c>
      <c r="AC43" s="106">
        <f t="shared" si="40"/>
        <v>0</v>
      </c>
      <c r="AD43" s="106">
        <f t="shared" si="40"/>
        <v>0</v>
      </c>
      <c r="AE43" s="107">
        <f t="shared" si="10"/>
        <v>0</v>
      </c>
      <c r="AF43" s="188"/>
      <c r="AG43" s="188"/>
    </row>
    <row r="44" spans="1:33" ht="35.25" customHeight="1">
      <c r="A44" s="327"/>
      <c r="B44" s="329"/>
      <c r="C44" s="190">
        <v>27</v>
      </c>
      <c r="D44" s="83" t="s">
        <v>76</v>
      </c>
      <c r="E44" s="188"/>
      <c r="F44" s="188"/>
      <c r="G44" s="105">
        <f t="shared" si="35"/>
        <v>0</v>
      </c>
      <c r="H44" s="188"/>
      <c r="I44" s="188"/>
      <c r="J44" s="105">
        <f t="shared" si="36"/>
        <v>0</v>
      </c>
      <c r="K44" s="106">
        <f t="shared" si="38"/>
        <v>0</v>
      </c>
      <c r="L44" s="106">
        <f t="shared" si="38"/>
        <v>0</v>
      </c>
      <c r="M44" s="107">
        <f t="shared" si="37"/>
        <v>0</v>
      </c>
      <c r="N44" s="188"/>
      <c r="O44" s="188"/>
      <c r="P44" s="105">
        <f t="shared" si="3"/>
        <v>0</v>
      </c>
      <c r="Q44" s="188"/>
      <c r="R44" s="188"/>
      <c r="S44" s="105">
        <f t="shared" si="4"/>
        <v>0</v>
      </c>
      <c r="T44" s="106">
        <f t="shared" si="39"/>
        <v>0</v>
      </c>
      <c r="U44" s="106">
        <f t="shared" si="39"/>
        <v>0</v>
      </c>
      <c r="V44" s="107">
        <f t="shared" si="6"/>
        <v>0</v>
      </c>
      <c r="W44" s="188"/>
      <c r="X44" s="188"/>
      <c r="Y44" s="105">
        <f t="shared" si="7"/>
        <v>0</v>
      </c>
      <c r="Z44" s="188"/>
      <c r="AA44" s="188"/>
      <c r="AB44" s="105">
        <f t="shared" si="8"/>
        <v>0</v>
      </c>
      <c r="AC44" s="106">
        <f t="shared" si="40"/>
        <v>0</v>
      </c>
      <c r="AD44" s="106">
        <f t="shared" si="40"/>
        <v>0</v>
      </c>
      <c r="AE44" s="107">
        <f t="shared" si="10"/>
        <v>0</v>
      </c>
      <c r="AF44" s="188"/>
      <c r="AG44" s="188"/>
    </row>
    <row r="45" spans="1:33" ht="24.75" customHeight="1">
      <c r="A45" s="327"/>
      <c r="B45" s="329"/>
      <c r="C45" s="190">
        <v>28</v>
      </c>
      <c r="D45" s="83" t="s">
        <v>77</v>
      </c>
      <c r="E45" s="188"/>
      <c r="F45" s="188"/>
      <c r="G45" s="105">
        <f t="shared" si="35"/>
        <v>0</v>
      </c>
      <c r="H45" s="188"/>
      <c r="I45" s="188"/>
      <c r="J45" s="105">
        <f t="shared" si="36"/>
        <v>0</v>
      </c>
      <c r="K45" s="106">
        <f t="shared" si="38"/>
        <v>0</v>
      </c>
      <c r="L45" s="106">
        <f t="shared" si="38"/>
        <v>0</v>
      </c>
      <c r="M45" s="107">
        <f t="shared" si="37"/>
        <v>0</v>
      </c>
      <c r="N45" s="188"/>
      <c r="O45" s="188"/>
      <c r="P45" s="105">
        <f t="shared" si="3"/>
        <v>0</v>
      </c>
      <c r="Q45" s="188"/>
      <c r="R45" s="188"/>
      <c r="S45" s="105">
        <f t="shared" si="4"/>
        <v>0</v>
      </c>
      <c r="T45" s="106">
        <f t="shared" si="39"/>
        <v>0</v>
      </c>
      <c r="U45" s="106">
        <f t="shared" si="39"/>
        <v>0</v>
      </c>
      <c r="V45" s="107">
        <f t="shared" si="6"/>
        <v>0</v>
      </c>
      <c r="W45" s="188"/>
      <c r="X45" s="188"/>
      <c r="Y45" s="105">
        <f t="shared" si="7"/>
        <v>0</v>
      </c>
      <c r="Z45" s="188"/>
      <c r="AA45" s="188"/>
      <c r="AB45" s="105">
        <f t="shared" si="8"/>
        <v>0</v>
      </c>
      <c r="AC45" s="106">
        <f t="shared" si="40"/>
        <v>0</v>
      </c>
      <c r="AD45" s="106">
        <f t="shared" si="40"/>
        <v>0</v>
      </c>
      <c r="AE45" s="107">
        <f t="shared" si="10"/>
        <v>0</v>
      </c>
      <c r="AF45" s="188"/>
      <c r="AG45" s="188"/>
    </row>
    <row r="46" spans="1:33" ht="24.75" customHeight="1">
      <c r="A46" s="327"/>
      <c r="B46" s="329"/>
      <c r="C46" s="190">
        <v>29</v>
      </c>
      <c r="D46" s="83" t="s">
        <v>78</v>
      </c>
      <c r="E46" s="188"/>
      <c r="F46" s="188"/>
      <c r="G46" s="105">
        <f t="shared" si="35"/>
        <v>0</v>
      </c>
      <c r="H46" s="188"/>
      <c r="I46" s="188"/>
      <c r="J46" s="105">
        <f t="shared" si="36"/>
        <v>0</v>
      </c>
      <c r="K46" s="106">
        <f t="shared" si="38"/>
        <v>0</v>
      </c>
      <c r="L46" s="106">
        <f t="shared" si="38"/>
        <v>0</v>
      </c>
      <c r="M46" s="107">
        <f t="shared" si="37"/>
        <v>0</v>
      </c>
      <c r="N46" s="188"/>
      <c r="O46" s="188"/>
      <c r="P46" s="105">
        <f t="shared" si="3"/>
        <v>0</v>
      </c>
      <c r="Q46" s="188"/>
      <c r="R46" s="188"/>
      <c r="S46" s="105">
        <f t="shared" si="4"/>
        <v>0</v>
      </c>
      <c r="T46" s="106">
        <f t="shared" si="39"/>
        <v>0</v>
      </c>
      <c r="U46" s="106">
        <f t="shared" si="39"/>
        <v>0</v>
      </c>
      <c r="V46" s="107">
        <f t="shared" si="6"/>
        <v>0</v>
      </c>
      <c r="W46" s="188"/>
      <c r="X46" s="188"/>
      <c r="Y46" s="105">
        <f t="shared" si="7"/>
        <v>0</v>
      </c>
      <c r="Z46" s="188"/>
      <c r="AA46" s="188"/>
      <c r="AB46" s="105">
        <f t="shared" si="8"/>
        <v>0</v>
      </c>
      <c r="AC46" s="106">
        <f t="shared" si="40"/>
        <v>0</v>
      </c>
      <c r="AD46" s="106">
        <f t="shared" si="40"/>
        <v>0</v>
      </c>
      <c r="AE46" s="107">
        <f t="shared" si="10"/>
        <v>0</v>
      </c>
      <c r="AF46" s="188"/>
      <c r="AG46" s="188"/>
    </row>
    <row r="47" spans="1:33" ht="25.5" customHeight="1">
      <c r="A47" s="327"/>
      <c r="B47" s="329"/>
      <c r="C47" s="190">
        <v>30</v>
      </c>
      <c r="D47" s="83" t="s">
        <v>79</v>
      </c>
      <c r="E47" s="188"/>
      <c r="F47" s="188"/>
      <c r="G47" s="105">
        <f t="shared" si="35"/>
        <v>0</v>
      </c>
      <c r="H47" s="188"/>
      <c r="I47" s="188"/>
      <c r="J47" s="105">
        <f t="shared" si="36"/>
        <v>0</v>
      </c>
      <c r="K47" s="106">
        <f t="shared" si="38"/>
        <v>0</v>
      </c>
      <c r="L47" s="106">
        <f t="shared" si="38"/>
        <v>0</v>
      </c>
      <c r="M47" s="107">
        <f t="shared" si="37"/>
        <v>0</v>
      </c>
      <c r="N47" s="188"/>
      <c r="O47" s="188"/>
      <c r="P47" s="105">
        <f t="shared" si="3"/>
        <v>0</v>
      </c>
      <c r="Q47" s="188"/>
      <c r="R47" s="188"/>
      <c r="S47" s="105">
        <f t="shared" si="4"/>
        <v>0</v>
      </c>
      <c r="T47" s="106">
        <f t="shared" si="39"/>
        <v>0</v>
      </c>
      <c r="U47" s="106">
        <f t="shared" si="39"/>
        <v>0</v>
      </c>
      <c r="V47" s="107">
        <f t="shared" si="6"/>
        <v>0</v>
      </c>
      <c r="W47" s="188"/>
      <c r="X47" s="188"/>
      <c r="Y47" s="105">
        <f t="shared" si="7"/>
        <v>0</v>
      </c>
      <c r="Z47" s="188"/>
      <c r="AA47" s="188"/>
      <c r="AB47" s="105">
        <f t="shared" si="8"/>
        <v>0</v>
      </c>
      <c r="AC47" s="106">
        <f t="shared" si="40"/>
        <v>0</v>
      </c>
      <c r="AD47" s="106">
        <f t="shared" si="40"/>
        <v>0</v>
      </c>
      <c r="AE47" s="107">
        <f t="shared" si="10"/>
        <v>0</v>
      </c>
      <c r="AF47" s="188"/>
      <c r="AG47" s="188"/>
    </row>
    <row r="48" spans="1:33" ht="25.5" customHeight="1">
      <c r="A48" s="327"/>
      <c r="B48" s="329"/>
      <c r="C48" s="86"/>
      <c r="D48" s="86" t="s">
        <v>65</v>
      </c>
      <c r="E48" s="105">
        <f>SUM(E42:E47)</f>
        <v>0</v>
      </c>
      <c r="F48" s="105">
        <f t="shared" ref="F48:AG48" si="43">SUM(F42:F47)</f>
        <v>0</v>
      </c>
      <c r="G48" s="105">
        <f t="shared" si="43"/>
        <v>0</v>
      </c>
      <c r="H48" s="105">
        <f t="shared" si="43"/>
        <v>0</v>
      </c>
      <c r="I48" s="105">
        <f t="shared" si="43"/>
        <v>0</v>
      </c>
      <c r="J48" s="105">
        <f t="shared" si="43"/>
        <v>0</v>
      </c>
      <c r="K48" s="105">
        <f t="shared" si="43"/>
        <v>0</v>
      </c>
      <c r="L48" s="105">
        <f t="shared" si="43"/>
        <v>0</v>
      </c>
      <c r="M48" s="105">
        <f t="shared" si="43"/>
        <v>0</v>
      </c>
      <c r="N48" s="105">
        <f t="shared" si="43"/>
        <v>0</v>
      </c>
      <c r="O48" s="105">
        <f t="shared" si="43"/>
        <v>0</v>
      </c>
      <c r="P48" s="105">
        <f t="shared" si="43"/>
        <v>0</v>
      </c>
      <c r="Q48" s="105">
        <f t="shared" si="43"/>
        <v>0</v>
      </c>
      <c r="R48" s="105">
        <f t="shared" si="43"/>
        <v>0</v>
      </c>
      <c r="S48" s="105">
        <f t="shared" si="43"/>
        <v>0</v>
      </c>
      <c r="T48" s="105">
        <f t="shared" si="43"/>
        <v>0</v>
      </c>
      <c r="U48" s="105">
        <f t="shared" si="43"/>
        <v>0</v>
      </c>
      <c r="V48" s="105">
        <f t="shared" si="43"/>
        <v>0</v>
      </c>
      <c r="W48" s="105">
        <f t="shared" si="43"/>
        <v>0</v>
      </c>
      <c r="X48" s="105">
        <f t="shared" si="43"/>
        <v>0</v>
      </c>
      <c r="Y48" s="105">
        <f t="shared" si="43"/>
        <v>0</v>
      </c>
      <c r="Z48" s="105">
        <f t="shared" si="43"/>
        <v>0</v>
      </c>
      <c r="AA48" s="105">
        <f t="shared" si="43"/>
        <v>0</v>
      </c>
      <c r="AB48" s="105">
        <f t="shared" si="43"/>
        <v>0</v>
      </c>
      <c r="AC48" s="105">
        <f t="shared" si="43"/>
        <v>0</v>
      </c>
      <c r="AD48" s="105">
        <f t="shared" si="43"/>
        <v>0</v>
      </c>
      <c r="AE48" s="105">
        <f t="shared" si="10"/>
        <v>0</v>
      </c>
      <c r="AF48" s="105">
        <f t="shared" si="43"/>
        <v>0</v>
      </c>
      <c r="AG48" s="105">
        <f t="shared" si="43"/>
        <v>0</v>
      </c>
    </row>
    <row r="49" spans="1:33" ht="31.5">
      <c r="A49" s="327">
        <v>5</v>
      </c>
      <c r="B49" s="329" t="s">
        <v>285</v>
      </c>
      <c r="C49" s="190">
        <v>31</v>
      </c>
      <c r="D49" s="83" t="s">
        <v>286</v>
      </c>
      <c r="E49" s="188"/>
      <c r="F49" s="188"/>
      <c r="G49" s="105">
        <f t="shared" si="35"/>
        <v>0</v>
      </c>
      <c r="H49" s="188"/>
      <c r="I49" s="188"/>
      <c r="J49" s="105">
        <f t="shared" si="36"/>
        <v>0</v>
      </c>
      <c r="K49" s="106">
        <f t="shared" si="38"/>
        <v>0</v>
      </c>
      <c r="L49" s="106">
        <f t="shared" si="38"/>
        <v>0</v>
      </c>
      <c r="M49" s="107">
        <f t="shared" si="37"/>
        <v>0</v>
      </c>
      <c r="N49" s="188"/>
      <c r="O49" s="188"/>
      <c r="P49" s="105">
        <f t="shared" si="3"/>
        <v>0</v>
      </c>
      <c r="Q49" s="188"/>
      <c r="R49" s="188"/>
      <c r="S49" s="105">
        <f t="shared" si="4"/>
        <v>0</v>
      </c>
      <c r="T49" s="106">
        <f t="shared" si="39"/>
        <v>0</v>
      </c>
      <c r="U49" s="106">
        <f t="shared" si="39"/>
        <v>0</v>
      </c>
      <c r="V49" s="107">
        <f t="shared" si="6"/>
        <v>0</v>
      </c>
      <c r="W49" s="188"/>
      <c r="X49" s="188"/>
      <c r="Y49" s="105">
        <f t="shared" si="7"/>
        <v>0</v>
      </c>
      <c r="Z49" s="188"/>
      <c r="AA49" s="188"/>
      <c r="AB49" s="105">
        <f t="shared" si="8"/>
        <v>0</v>
      </c>
      <c r="AC49" s="106">
        <f t="shared" si="40"/>
        <v>0</v>
      </c>
      <c r="AD49" s="106">
        <f t="shared" si="40"/>
        <v>0</v>
      </c>
      <c r="AE49" s="107">
        <f t="shared" si="10"/>
        <v>0</v>
      </c>
      <c r="AF49" s="188"/>
      <c r="AG49" s="188"/>
    </row>
    <row r="50" spans="1:33" ht="31.5">
      <c r="A50" s="327"/>
      <c r="B50" s="329"/>
      <c r="C50" s="190">
        <v>32</v>
      </c>
      <c r="D50" s="83" t="s">
        <v>80</v>
      </c>
      <c r="E50" s="188"/>
      <c r="F50" s="188"/>
      <c r="G50" s="105">
        <f t="shared" si="35"/>
        <v>0</v>
      </c>
      <c r="H50" s="188"/>
      <c r="I50" s="188"/>
      <c r="J50" s="105">
        <f t="shared" si="36"/>
        <v>0</v>
      </c>
      <c r="K50" s="106">
        <f t="shared" si="38"/>
        <v>0</v>
      </c>
      <c r="L50" s="106">
        <f t="shared" si="38"/>
        <v>0</v>
      </c>
      <c r="M50" s="107">
        <f t="shared" si="37"/>
        <v>0</v>
      </c>
      <c r="N50" s="188"/>
      <c r="O50" s="188"/>
      <c r="P50" s="105">
        <f t="shared" si="3"/>
        <v>0</v>
      </c>
      <c r="Q50" s="188"/>
      <c r="R50" s="188"/>
      <c r="S50" s="105">
        <f t="shared" si="4"/>
        <v>0</v>
      </c>
      <c r="T50" s="106">
        <f t="shared" si="39"/>
        <v>0</v>
      </c>
      <c r="U50" s="106">
        <f t="shared" si="39"/>
        <v>0</v>
      </c>
      <c r="V50" s="107">
        <f t="shared" si="6"/>
        <v>0</v>
      </c>
      <c r="W50" s="188"/>
      <c r="X50" s="188"/>
      <c r="Y50" s="105">
        <f t="shared" si="7"/>
        <v>0</v>
      </c>
      <c r="Z50" s="188"/>
      <c r="AA50" s="188"/>
      <c r="AB50" s="105">
        <f t="shared" si="8"/>
        <v>0</v>
      </c>
      <c r="AC50" s="106">
        <f t="shared" si="40"/>
        <v>0</v>
      </c>
      <c r="AD50" s="106">
        <f t="shared" si="40"/>
        <v>0</v>
      </c>
      <c r="AE50" s="107">
        <f t="shared" si="10"/>
        <v>0</v>
      </c>
      <c r="AF50" s="188"/>
      <c r="AG50" s="188"/>
    </row>
    <row r="51" spans="1:33" ht="22.5" customHeight="1">
      <c r="A51" s="327"/>
      <c r="B51" s="329"/>
      <c r="C51" s="190">
        <v>33</v>
      </c>
      <c r="D51" s="83" t="s">
        <v>287</v>
      </c>
      <c r="E51" s="188"/>
      <c r="F51" s="188"/>
      <c r="G51" s="105">
        <f t="shared" si="35"/>
        <v>0</v>
      </c>
      <c r="H51" s="188"/>
      <c r="I51" s="188"/>
      <c r="J51" s="105">
        <f t="shared" si="36"/>
        <v>0</v>
      </c>
      <c r="K51" s="106">
        <f t="shared" si="38"/>
        <v>0</v>
      </c>
      <c r="L51" s="106">
        <f t="shared" si="38"/>
        <v>0</v>
      </c>
      <c r="M51" s="107">
        <f t="shared" si="37"/>
        <v>0</v>
      </c>
      <c r="N51" s="188"/>
      <c r="O51" s="188"/>
      <c r="P51" s="105">
        <f t="shared" si="3"/>
        <v>0</v>
      </c>
      <c r="Q51" s="188"/>
      <c r="R51" s="188"/>
      <c r="S51" s="105">
        <f t="shared" si="4"/>
        <v>0</v>
      </c>
      <c r="T51" s="106">
        <f t="shared" si="39"/>
        <v>0</v>
      </c>
      <c r="U51" s="106">
        <f t="shared" si="39"/>
        <v>0</v>
      </c>
      <c r="V51" s="107">
        <f t="shared" si="6"/>
        <v>0</v>
      </c>
      <c r="W51" s="188"/>
      <c r="X51" s="188"/>
      <c r="Y51" s="105">
        <f t="shared" si="7"/>
        <v>0</v>
      </c>
      <c r="Z51" s="188"/>
      <c r="AA51" s="188"/>
      <c r="AB51" s="105">
        <f t="shared" si="8"/>
        <v>0</v>
      </c>
      <c r="AC51" s="106">
        <f t="shared" si="40"/>
        <v>0</v>
      </c>
      <c r="AD51" s="106">
        <f t="shared" si="40"/>
        <v>0</v>
      </c>
      <c r="AE51" s="107">
        <f t="shared" si="10"/>
        <v>0</v>
      </c>
      <c r="AF51" s="188"/>
      <c r="AG51" s="188"/>
    </row>
    <row r="52" spans="1:33" ht="22.5" customHeight="1">
      <c r="A52" s="327"/>
      <c r="B52" s="329"/>
      <c r="C52" s="190">
        <v>34</v>
      </c>
      <c r="D52" s="83" t="s">
        <v>288</v>
      </c>
      <c r="E52" s="188"/>
      <c r="F52" s="188"/>
      <c r="G52" s="105">
        <f t="shared" si="35"/>
        <v>0</v>
      </c>
      <c r="H52" s="188"/>
      <c r="I52" s="188"/>
      <c r="J52" s="105">
        <f t="shared" si="36"/>
        <v>0</v>
      </c>
      <c r="K52" s="106">
        <f t="shared" si="38"/>
        <v>0</v>
      </c>
      <c r="L52" s="106">
        <f t="shared" si="38"/>
        <v>0</v>
      </c>
      <c r="M52" s="107">
        <f t="shared" si="37"/>
        <v>0</v>
      </c>
      <c r="N52" s="188"/>
      <c r="O52" s="188"/>
      <c r="P52" s="105">
        <f t="shared" si="3"/>
        <v>0</v>
      </c>
      <c r="Q52" s="188"/>
      <c r="R52" s="188"/>
      <c r="S52" s="105">
        <f t="shared" si="4"/>
        <v>0</v>
      </c>
      <c r="T52" s="106">
        <f t="shared" si="39"/>
        <v>0</v>
      </c>
      <c r="U52" s="106">
        <f t="shared" si="39"/>
        <v>0</v>
      </c>
      <c r="V52" s="107">
        <f t="shared" si="6"/>
        <v>0</v>
      </c>
      <c r="W52" s="188"/>
      <c r="X52" s="188"/>
      <c r="Y52" s="105">
        <f t="shared" si="7"/>
        <v>0</v>
      </c>
      <c r="Z52" s="188"/>
      <c r="AA52" s="188"/>
      <c r="AB52" s="105">
        <f t="shared" si="8"/>
        <v>0</v>
      </c>
      <c r="AC52" s="106">
        <f t="shared" si="40"/>
        <v>0</v>
      </c>
      <c r="AD52" s="106">
        <f t="shared" si="40"/>
        <v>0</v>
      </c>
      <c r="AE52" s="107">
        <f t="shared" si="10"/>
        <v>0</v>
      </c>
      <c r="AF52" s="188"/>
      <c r="AG52" s="188"/>
    </row>
    <row r="53" spans="1:33" ht="22.5" customHeight="1">
      <c r="A53" s="327"/>
      <c r="B53" s="329"/>
      <c r="C53" s="190">
        <v>35</v>
      </c>
      <c r="D53" s="83" t="s">
        <v>289</v>
      </c>
      <c r="E53" s="188"/>
      <c r="F53" s="188"/>
      <c r="G53" s="105">
        <f t="shared" si="35"/>
        <v>0</v>
      </c>
      <c r="H53" s="188"/>
      <c r="I53" s="188"/>
      <c r="J53" s="105">
        <f t="shared" si="36"/>
        <v>0</v>
      </c>
      <c r="K53" s="106">
        <f t="shared" si="38"/>
        <v>0</v>
      </c>
      <c r="L53" s="106">
        <f t="shared" si="38"/>
        <v>0</v>
      </c>
      <c r="M53" s="107">
        <f t="shared" si="37"/>
        <v>0</v>
      </c>
      <c r="N53" s="188"/>
      <c r="O53" s="188"/>
      <c r="P53" s="105">
        <f t="shared" si="3"/>
        <v>0</v>
      </c>
      <c r="Q53" s="188"/>
      <c r="R53" s="188"/>
      <c r="S53" s="105">
        <f t="shared" si="4"/>
        <v>0</v>
      </c>
      <c r="T53" s="106">
        <f t="shared" si="39"/>
        <v>0</v>
      </c>
      <c r="U53" s="106">
        <f t="shared" si="39"/>
        <v>0</v>
      </c>
      <c r="V53" s="107">
        <f t="shared" si="6"/>
        <v>0</v>
      </c>
      <c r="W53" s="188"/>
      <c r="X53" s="188"/>
      <c r="Y53" s="105">
        <f t="shared" si="7"/>
        <v>0</v>
      </c>
      <c r="Z53" s="188"/>
      <c r="AA53" s="188"/>
      <c r="AB53" s="105">
        <f t="shared" si="8"/>
        <v>0</v>
      </c>
      <c r="AC53" s="106">
        <f t="shared" si="40"/>
        <v>0</v>
      </c>
      <c r="AD53" s="106">
        <f t="shared" si="40"/>
        <v>0</v>
      </c>
      <c r="AE53" s="107">
        <f t="shared" si="10"/>
        <v>0</v>
      </c>
      <c r="AF53" s="188"/>
      <c r="AG53" s="188"/>
    </row>
    <row r="54" spans="1:33" ht="24" customHeight="1">
      <c r="A54" s="327"/>
      <c r="B54" s="329"/>
      <c r="C54" s="190">
        <v>36</v>
      </c>
      <c r="D54" s="83" t="s">
        <v>290</v>
      </c>
      <c r="E54" s="188"/>
      <c r="F54" s="188"/>
      <c r="G54" s="105">
        <f t="shared" si="35"/>
        <v>0</v>
      </c>
      <c r="H54" s="188"/>
      <c r="I54" s="188"/>
      <c r="J54" s="105">
        <f t="shared" si="36"/>
        <v>0</v>
      </c>
      <c r="K54" s="106">
        <f t="shared" si="38"/>
        <v>0</v>
      </c>
      <c r="L54" s="106">
        <f t="shared" si="38"/>
        <v>0</v>
      </c>
      <c r="M54" s="107">
        <f t="shared" si="37"/>
        <v>0</v>
      </c>
      <c r="N54" s="188"/>
      <c r="O54" s="188"/>
      <c r="P54" s="105">
        <f t="shared" si="3"/>
        <v>0</v>
      </c>
      <c r="Q54" s="188"/>
      <c r="R54" s="188"/>
      <c r="S54" s="105">
        <f t="shared" si="4"/>
        <v>0</v>
      </c>
      <c r="T54" s="106">
        <f t="shared" si="39"/>
        <v>0</v>
      </c>
      <c r="U54" s="106">
        <f t="shared" si="39"/>
        <v>0</v>
      </c>
      <c r="V54" s="107">
        <f t="shared" si="6"/>
        <v>0</v>
      </c>
      <c r="W54" s="188"/>
      <c r="X54" s="188"/>
      <c r="Y54" s="105">
        <f t="shared" si="7"/>
        <v>0</v>
      </c>
      <c r="Z54" s="188"/>
      <c r="AA54" s="188"/>
      <c r="AB54" s="105">
        <f t="shared" si="8"/>
        <v>0</v>
      </c>
      <c r="AC54" s="106">
        <f t="shared" si="40"/>
        <v>0</v>
      </c>
      <c r="AD54" s="106">
        <f t="shared" si="40"/>
        <v>0</v>
      </c>
      <c r="AE54" s="107">
        <f t="shared" si="10"/>
        <v>0</v>
      </c>
      <c r="AF54" s="188"/>
      <c r="AG54" s="188"/>
    </row>
    <row r="55" spans="1:33" ht="28.5" customHeight="1">
      <c r="A55" s="327"/>
      <c r="B55" s="329"/>
      <c r="C55" s="81"/>
      <c r="D55" s="86" t="s">
        <v>65</v>
      </c>
      <c r="E55" s="105">
        <f>SUM(E49:E54)</f>
        <v>0</v>
      </c>
      <c r="F55" s="105">
        <f t="shared" ref="F55:AG55" si="44">SUM(F49:F54)</f>
        <v>0</v>
      </c>
      <c r="G55" s="105">
        <f t="shared" si="44"/>
        <v>0</v>
      </c>
      <c r="H55" s="105">
        <f t="shared" si="44"/>
        <v>0</v>
      </c>
      <c r="I55" s="105">
        <f t="shared" si="44"/>
        <v>0</v>
      </c>
      <c r="J55" s="105">
        <f t="shared" si="44"/>
        <v>0</v>
      </c>
      <c r="K55" s="105">
        <f t="shared" si="44"/>
        <v>0</v>
      </c>
      <c r="L55" s="105">
        <f t="shared" si="44"/>
        <v>0</v>
      </c>
      <c r="M55" s="105">
        <f t="shared" si="44"/>
        <v>0</v>
      </c>
      <c r="N55" s="105">
        <f t="shared" si="44"/>
        <v>0</v>
      </c>
      <c r="O55" s="105">
        <f t="shared" si="44"/>
        <v>0</v>
      </c>
      <c r="P55" s="105">
        <f t="shared" si="44"/>
        <v>0</v>
      </c>
      <c r="Q55" s="105">
        <f t="shared" si="44"/>
        <v>0</v>
      </c>
      <c r="R55" s="105">
        <f t="shared" si="44"/>
        <v>0</v>
      </c>
      <c r="S55" s="105">
        <f t="shared" si="44"/>
        <v>0</v>
      </c>
      <c r="T55" s="105">
        <f t="shared" si="44"/>
        <v>0</v>
      </c>
      <c r="U55" s="105">
        <f t="shared" si="44"/>
        <v>0</v>
      </c>
      <c r="V55" s="105">
        <f t="shared" si="44"/>
        <v>0</v>
      </c>
      <c r="W55" s="105">
        <f t="shared" si="44"/>
        <v>0</v>
      </c>
      <c r="X55" s="105">
        <f t="shared" si="44"/>
        <v>0</v>
      </c>
      <c r="Y55" s="105">
        <f t="shared" si="44"/>
        <v>0</v>
      </c>
      <c r="Z55" s="105">
        <f t="shared" si="44"/>
        <v>0</v>
      </c>
      <c r="AA55" s="105">
        <f t="shared" si="44"/>
        <v>0</v>
      </c>
      <c r="AB55" s="105">
        <f t="shared" si="44"/>
        <v>0</v>
      </c>
      <c r="AC55" s="105">
        <f t="shared" si="44"/>
        <v>0</v>
      </c>
      <c r="AD55" s="105">
        <f t="shared" si="44"/>
        <v>0</v>
      </c>
      <c r="AE55" s="105">
        <f t="shared" si="10"/>
        <v>0</v>
      </c>
      <c r="AF55" s="105">
        <f t="shared" si="44"/>
        <v>0</v>
      </c>
      <c r="AG55" s="105">
        <f t="shared" si="44"/>
        <v>0</v>
      </c>
    </row>
    <row r="56" spans="1:33" ht="29.25" customHeight="1">
      <c r="A56" s="327">
        <v>6</v>
      </c>
      <c r="B56" s="329" t="s">
        <v>51</v>
      </c>
      <c r="C56" s="190">
        <v>37</v>
      </c>
      <c r="D56" s="83" t="s">
        <v>81</v>
      </c>
      <c r="E56" s="188"/>
      <c r="F56" s="188"/>
      <c r="G56" s="105">
        <f t="shared" si="35"/>
        <v>0</v>
      </c>
      <c r="H56" s="188"/>
      <c r="I56" s="188"/>
      <c r="J56" s="105">
        <f t="shared" si="36"/>
        <v>0</v>
      </c>
      <c r="K56" s="106">
        <f t="shared" si="38"/>
        <v>0</v>
      </c>
      <c r="L56" s="106">
        <f t="shared" si="38"/>
        <v>0</v>
      </c>
      <c r="M56" s="107">
        <f t="shared" si="37"/>
        <v>0</v>
      </c>
      <c r="N56" s="188"/>
      <c r="O56" s="188"/>
      <c r="P56" s="105">
        <f t="shared" si="3"/>
        <v>0</v>
      </c>
      <c r="Q56" s="188"/>
      <c r="R56" s="188"/>
      <c r="S56" s="105">
        <f t="shared" si="4"/>
        <v>0</v>
      </c>
      <c r="T56" s="106">
        <f t="shared" si="39"/>
        <v>0</v>
      </c>
      <c r="U56" s="106">
        <f t="shared" si="39"/>
        <v>0</v>
      </c>
      <c r="V56" s="107">
        <f t="shared" si="6"/>
        <v>0</v>
      </c>
      <c r="W56" s="188"/>
      <c r="X56" s="188"/>
      <c r="Y56" s="105">
        <f t="shared" si="7"/>
        <v>0</v>
      </c>
      <c r="Z56" s="188"/>
      <c r="AA56" s="188"/>
      <c r="AB56" s="105">
        <f t="shared" si="8"/>
        <v>0</v>
      </c>
      <c r="AC56" s="106">
        <f t="shared" si="40"/>
        <v>0</v>
      </c>
      <c r="AD56" s="106">
        <f t="shared" si="40"/>
        <v>0</v>
      </c>
      <c r="AE56" s="107">
        <f t="shared" si="10"/>
        <v>0</v>
      </c>
      <c r="AF56" s="188"/>
      <c r="AG56" s="188"/>
    </row>
    <row r="57" spans="1:33" ht="34.5" customHeight="1">
      <c r="A57" s="327"/>
      <c r="B57" s="329"/>
      <c r="C57" s="190">
        <v>38</v>
      </c>
      <c r="D57" s="83" t="s">
        <v>82</v>
      </c>
      <c r="E57" s="188"/>
      <c r="F57" s="188"/>
      <c r="G57" s="105">
        <f t="shared" si="35"/>
        <v>0</v>
      </c>
      <c r="H57" s="188"/>
      <c r="I57" s="188"/>
      <c r="J57" s="105">
        <f t="shared" si="36"/>
        <v>0</v>
      </c>
      <c r="K57" s="106">
        <f t="shared" si="38"/>
        <v>0</v>
      </c>
      <c r="L57" s="106">
        <f t="shared" si="38"/>
        <v>0</v>
      </c>
      <c r="M57" s="107">
        <f t="shared" si="37"/>
        <v>0</v>
      </c>
      <c r="N57" s="188"/>
      <c r="O57" s="188"/>
      <c r="P57" s="105">
        <f t="shared" si="3"/>
        <v>0</v>
      </c>
      <c r="Q57" s="188"/>
      <c r="R57" s="188"/>
      <c r="S57" s="105">
        <f t="shared" si="4"/>
        <v>0</v>
      </c>
      <c r="T57" s="106">
        <f t="shared" si="39"/>
        <v>0</v>
      </c>
      <c r="U57" s="106">
        <f t="shared" si="39"/>
        <v>0</v>
      </c>
      <c r="V57" s="107">
        <f t="shared" si="6"/>
        <v>0</v>
      </c>
      <c r="W57" s="188"/>
      <c r="X57" s="188"/>
      <c r="Y57" s="105">
        <f t="shared" si="7"/>
        <v>0</v>
      </c>
      <c r="Z57" s="188"/>
      <c r="AA57" s="188"/>
      <c r="AB57" s="105">
        <f t="shared" si="8"/>
        <v>0</v>
      </c>
      <c r="AC57" s="106">
        <f t="shared" si="40"/>
        <v>0</v>
      </c>
      <c r="AD57" s="106">
        <f t="shared" si="40"/>
        <v>0</v>
      </c>
      <c r="AE57" s="107">
        <f t="shared" si="10"/>
        <v>0</v>
      </c>
      <c r="AF57" s="188"/>
      <c r="AG57" s="188"/>
    </row>
    <row r="58" spans="1:33" ht="22.5" customHeight="1">
      <c r="A58" s="327"/>
      <c r="B58" s="329"/>
      <c r="C58" s="190">
        <v>39</v>
      </c>
      <c r="D58" s="83" t="s">
        <v>83</v>
      </c>
      <c r="E58" s="188"/>
      <c r="F58" s="188"/>
      <c r="G58" s="105">
        <f t="shared" si="35"/>
        <v>0</v>
      </c>
      <c r="H58" s="188"/>
      <c r="I58" s="188"/>
      <c r="J58" s="105">
        <f t="shared" si="36"/>
        <v>0</v>
      </c>
      <c r="K58" s="106">
        <f t="shared" si="38"/>
        <v>0</v>
      </c>
      <c r="L58" s="106">
        <f t="shared" si="38"/>
        <v>0</v>
      </c>
      <c r="M58" s="107">
        <f t="shared" si="37"/>
        <v>0</v>
      </c>
      <c r="N58" s="188"/>
      <c r="O58" s="188"/>
      <c r="P58" s="105">
        <f t="shared" si="3"/>
        <v>0</v>
      </c>
      <c r="Q58" s="188"/>
      <c r="R58" s="188"/>
      <c r="S58" s="105">
        <f t="shared" si="4"/>
        <v>0</v>
      </c>
      <c r="T58" s="106">
        <f t="shared" si="39"/>
        <v>0</v>
      </c>
      <c r="U58" s="106">
        <f t="shared" si="39"/>
        <v>0</v>
      </c>
      <c r="V58" s="107">
        <f t="shared" si="6"/>
        <v>0</v>
      </c>
      <c r="W58" s="188"/>
      <c r="X58" s="188"/>
      <c r="Y58" s="105">
        <f t="shared" si="7"/>
        <v>0</v>
      </c>
      <c r="Z58" s="188"/>
      <c r="AA58" s="188"/>
      <c r="AB58" s="105">
        <f t="shared" si="8"/>
        <v>0</v>
      </c>
      <c r="AC58" s="106">
        <f t="shared" si="40"/>
        <v>0</v>
      </c>
      <c r="AD58" s="106">
        <f t="shared" si="40"/>
        <v>0</v>
      </c>
      <c r="AE58" s="107">
        <f t="shared" si="10"/>
        <v>0</v>
      </c>
      <c r="AF58" s="188"/>
      <c r="AG58" s="188"/>
    </row>
    <row r="59" spans="1:33" ht="24" customHeight="1">
      <c r="A59" s="327"/>
      <c r="B59" s="329"/>
      <c r="C59" s="190">
        <v>40</v>
      </c>
      <c r="D59" s="83" t="s">
        <v>291</v>
      </c>
      <c r="E59" s="188"/>
      <c r="F59" s="188"/>
      <c r="G59" s="105">
        <f t="shared" si="35"/>
        <v>0</v>
      </c>
      <c r="H59" s="188"/>
      <c r="I59" s="188"/>
      <c r="J59" s="105">
        <f t="shared" si="36"/>
        <v>0</v>
      </c>
      <c r="K59" s="106">
        <f t="shared" si="38"/>
        <v>0</v>
      </c>
      <c r="L59" s="106">
        <f t="shared" si="38"/>
        <v>0</v>
      </c>
      <c r="M59" s="107">
        <f t="shared" si="37"/>
        <v>0</v>
      </c>
      <c r="N59" s="188"/>
      <c r="O59" s="188"/>
      <c r="P59" s="105">
        <f t="shared" si="3"/>
        <v>0</v>
      </c>
      <c r="Q59" s="188"/>
      <c r="R59" s="188"/>
      <c r="S59" s="105">
        <f t="shared" si="4"/>
        <v>0</v>
      </c>
      <c r="T59" s="106">
        <f t="shared" si="39"/>
        <v>0</v>
      </c>
      <c r="U59" s="106">
        <f t="shared" si="39"/>
        <v>0</v>
      </c>
      <c r="V59" s="107">
        <f t="shared" si="6"/>
        <v>0</v>
      </c>
      <c r="W59" s="188"/>
      <c r="X59" s="188"/>
      <c r="Y59" s="105">
        <f t="shared" si="7"/>
        <v>0</v>
      </c>
      <c r="Z59" s="188"/>
      <c r="AA59" s="188"/>
      <c r="AB59" s="105">
        <f t="shared" si="8"/>
        <v>0</v>
      </c>
      <c r="AC59" s="106">
        <f t="shared" si="40"/>
        <v>0</v>
      </c>
      <c r="AD59" s="106">
        <f t="shared" si="40"/>
        <v>0</v>
      </c>
      <c r="AE59" s="107">
        <f t="shared" si="10"/>
        <v>0</v>
      </c>
      <c r="AF59" s="188"/>
      <c r="AG59" s="188"/>
    </row>
    <row r="60" spans="1:33" ht="31.5">
      <c r="A60" s="327"/>
      <c r="B60" s="329"/>
      <c r="C60" s="190">
        <v>41</v>
      </c>
      <c r="D60" s="83" t="s">
        <v>292</v>
      </c>
      <c r="E60" s="188"/>
      <c r="F60" s="188"/>
      <c r="G60" s="105">
        <f t="shared" si="35"/>
        <v>0</v>
      </c>
      <c r="H60" s="188"/>
      <c r="I60" s="188"/>
      <c r="J60" s="105">
        <f t="shared" si="36"/>
        <v>0</v>
      </c>
      <c r="K60" s="106">
        <f t="shared" si="38"/>
        <v>0</v>
      </c>
      <c r="L60" s="106">
        <f t="shared" si="38"/>
        <v>0</v>
      </c>
      <c r="M60" s="107">
        <f t="shared" si="37"/>
        <v>0</v>
      </c>
      <c r="N60" s="188"/>
      <c r="O60" s="188"/>
      <c r="P60" s="105">
        <f t="shared" si="3"/>
        <v>0</v>
      </c>
      <c r="Q60" s="188"/>
      <c r="R60" s="188"/>
      <c r="S60" s="105">
        <f t="shared" si="4"/>
        <v>0</v>
      </c>
      <c r="T60" s="106">
        <f t="shared" si="39"/>
        <v>0</v>
      </c>
      <c r="U60" s="106">
        <f t="shared" si="39"/>
        <v>0</v>
      </c>
      <c r="V60" s="107">
        <f t="shared" si="6"/>
        <v>0</v>
      </c>
      <c r="W60" s="188"/>
      <c r="X60" s="188"/>
      <c r="Y60" s="105">
        <f t="shared" si="7"/>
        <v>0</v>
      </c>
      <c r="Z60" s="188"/>
      <c r="AA60" s="188"/>
      <c r="AB60" s="105">
        <f t="shared" si="8"/>
        <v>0</v>
      </c>
      <c r="AC60" s="106">
        <f t="shared" si="40"/>
        <v>0</v>
      </c>
      <c r="AD60" s="106">
        <f t="shared" si="40"/>
        <v>0</v>
      </c>
      <c r="AE60" s="107">
        <f t="shared" si="10"/>
        <v>0</v>
      </c>
      <c r="AF60" s="188"/>
      <c r="AG60" s="188"/>
    </row>
    <row r="61" spans="1:33" ht="35.25" customHeight="1">
      <c r="A61" s="327"/>
      <c r="B61" s="329"/>
      <c r="C61" s="190">
        <v>42</v>
      </c>
      <c r="D61" s="83" t="s">
        <v>84</v>
      </c>
      <c r="E61" s="188"/>
      <c r="F61" s="188"/>
      <c r="G61" s="105">
        <f t="shared" si="35"/>
        <v>0</v>
      </c>
      <c r="H61" s="188"/>
      <c r="I61" s="188"/>
      <c r="J61" s="105">
        <f t="shared" si="36"/>
        <v>0</v>
      </c>
      <c r="K61" s="106">
        <f t="shared" si="38"/>
        <v>0</v>
      </c>
      <c r="L61" s="106">
        <f t="shared" si="38"/>
        <v>0</v>
      </c>
      <c r="M61" s="107">
        <f t="shared" si="37"/>
        <v>0</v>
      </c>
      <c r="N61" s="188"/>
      <c r="O61" s="188"/>
      <c r="P61" s="105">
        <f t="shared" si="3"/>
        <v>0</v>
      </c>
      <c r="Q61" s="188"/>
      <c r="R61" s="188"/>
      <c r="S61" s="105">
        <f t="shared" si="4"/>
        <v>0</v>
      </c>
      <c r="T61" s="106">
        <f t="shared" si="39"/>
        <v>0</v>
      </c>
      <c r="U61" s="106">
        <f t="shared" si="39"/>
        <v>0</v>
      </c>
      <c r="V61" s="107">
        <f t="shared" si="6"/>
        <v>0</v>
      </c>
      <c r="W61" s="188"/>
      <c r="X61" s="188"/>
      <c r="Y61" s="105">
        <f t="shared" si="7"/>
        <v>0</v>
      </c>
      <c r="Z61" s="188"/>
      <c r="AA61" s="188"/>
      <c r="AB61" s="105">
        <f t="shared" si="8"/>
        <v>0</v>
      </c>
      <c r="AC61" s="106">
        <f t="shared" si="40"/>
        <v>0</v>
      </c>
      <c r="AD61" s="106">
        <f t="shared" si="40"/>
        <v>0</v>
      </c>
      <c r="AE61" s="107">
        <f t="shared" si="10"/>
        <v>0</v>
      </c>
      <c r="AF61" s="188"/>
      <c r="AG61" s="188"/>
    </row>
    <row r="62" spans="1:33" ht="32.25" customHeight="1">
      <c r="A62" s="327"/>
      <c r="B62" s="329"/>
      <c r="C62" s="190">
        <v>43</v>
      </c>
      <c r="D62" s="83" t="s">
        <v>293</v>
      </c>
      <c r="E62" s="188"/>
      <c r="F62" s="188"/>
      <c r="G62" s="105">
        <f t="shared" si="35"/>
        <v>0</v>
      </c>
      <c r="H62" s="188"/>
      <c r="I62" s="188"/>
      <c r="J62" s="105">
        <f t="shared" si="36"/>
        <v>0</v>
      </c>
      <c r="K62" s="106">
        <f t="shared" si="38"/>
        <v>0</v>
      </c>
      <c r="L62" s="106">
        <f t="shared" si="38"/>
        <v>0</v>
      </c>
      <c r="M62" s="107">
        <f t="shared" si="37"/>
        <v>0</v>
      </c>
      <c r="N62" s="188"/>
      <c r="O62" s="188"/>
      <c r="P62" s="105">
        <f t="shared" si="3"/>
        <v>0</v>
      </c>
      <c r="Q62" s="188"/>
      <c r="R62" s="188"/>
      <c r="S62" s="105">
        <f t="shared" si="4"/>
        <v>0</v>
      </c>
      <c r="T62" s="106">
        <f t="shared" si="39"/>
        <v>0</v>
      </c>
      <c r="U62" s="106">
        <f t="shared" si="39"/>
        <v>0</v>
      </c>
      <c r="V62" s="107">
        <f t="shared" si="6"/>
        <v>0</v>
      </c>
      <c r="W62" s="188"/>
      <c r="X62" s="188"/>
      <c r="Y62" s="105">
        <f t="shared" si="7"/>
        <v>0</v>
      </c>
      <c r="Z62" s="188"/>
      <c r="AA62" s="188"/>
      <c r="AB62" s="105">
        <f t="shared" si="8"/>
        <v>0</v>
      </c>
      <c r="AC62" s="106">
        <f t="shared" si="40"/>
        <v>0</v>
      </c>
      <c r="AD62" s="106">
        <f t="shared" si="40"/>
        <v>0</v>
      </c>
      <c r="AE62" s="107">
        <f t="shared" si="10"/>
        <v>0</v>
      </c>
      <c r="AF62" s="188"/>
      <c r="AG62" s="188"/>
    </row>
    <row r="63" spans="1:33" ht="36.75" customHeight="1">
      <c r="A63" s="327"/>
      <c r="B63" s="329"/>
      <c r="C63" s="190">
        <v>44</v>
      </c>
      <c r="D63" s="83" t="s">
        <v>294</v>
      </c>
      <c r="E63" s="188"/>
      <c r="F63" s="188"/>
      <c r="G63" s="105">
        <f t="shared" si="35"/>
        <v>0</v>
      </c>
      <c r="H63" s="188"/>
      <c r="I63" s="188"/>
      <c r="J63" s="105">
        <f t="shared" si="36"/>
        <v>0</v>
      </c>
      <c r="K63" s="106">
        <f t="shared" si="38"/>
        <v>0</v>
      </c>
      <c r="L63" s="106">
        <f t="shared" si="38"/>
        <v>0</v>
      </c>
      <c r="M63" s="107">
        <f t="shared" si="37"/>
        <v>0</v>
      </c>
      <c r="N63" s="188"/>
      <c r="O63" s="188"/>
      <c r="P63" s="105">
        <f t="shared" si="3"/>
        <v>0</v>
      </c>
      <c r="Q63" s="188"/>
      <c r="R63" s="188"/>
      <c r="S63" s="105">
        <f t="shared" si="4"/>
        <v>0</v>
      </c>
      <c r="T63" s="106">
        <f t="shared" si="39"/>
        <v>0</v>
      </c>
      <c r="U63" s="106">
        <f t="shared" si="39"/>
        <v>0</v>
      </c>
      <c r="V63" s="107">
        <f t="shared" si="6"/>
        <v>0</v>
      </c>
      <c r="W63" s="188"/>
      <c r="X63" s="188"/>
      <c r="Y63" s="105">
        <f t="shared" si="7"/>
        <v>0</v>
      </c>
      <c r="Z63" s="188"/>
      <c r="AA63" s="188"/>
      <c r="AB63" s="105">
        <f t="shared" si="8"/>
        <v>0</v>
      </c>
      <c r="AC63" s="106">
        <f t="shared" si="40"/>
        <v>0</v>
      </c>
      <c r="AD63" s="106">
        <f t="shared" si="40"/>
        <v>0</v>
      </c>
      <c r="AE63" s="107">
        <f t="shared" si="10"/>
        <v>0</v>
      </c>
      <c r="AF63" s="188"/>
      <c r="AG63" s="188"/>
    </row>
    <row r="64" spans="1:33" ht="33.75" customHeight="1">
      <c r="A64" s="327"/>
      <c r="B64" s="329"/>
      <c r="C64" s="190">
        <v>45</v>
      </c>
      <c r="D64" s="83" t="s">
        <v>295</v>
      </c>
      <c r="E64" s="188"/>
      <c r="F64" s="188"/>
      <c r="G64" s="105">
        <f t="shared" si="35"/>
        <v>0</v>
      </c>
      <c r="H64" s="188"/>
      <c r="I64" s="188"/>
      <c r="J64" s="105">
        <f t="shared" si="36"/>
        <v>0</v>
      </c>
      <c r="K64" s="106">
        <f t="shared" si="38"/>
        <v>0</v>
      </c>
      <c r="L64" s="106">
        <f t="shared" si="38"/>
        <v>0</v>
      </c>
      <c r="M64" s="107">
        <f t="shared" si="37"/>
        <v>0</v>
      </c>
      <c r="N64" s="188"/>
      <c r="O64" s="188"/>
      <c r="P64" s="105">
        <f t="shared" si="3"/>
        <v>0</v>
      </c>
      <c r="Q64" s="188"/>
      <c r="R64" s="188"/>
      <c r="S64" s="105">
        <f t="shared" si="4"/>
        <v>0</v>
      </c>
      <c r="T64" s="106">
        <f t="shared" si="39"/>
        <v>0</v>
      </c>
      <c r="U64" s="106">
        <f t="shared" si="39"/>
        <v>0</v>
      </c>
      <c r="V64" s="107">
        <f t="shared" si="6"/>
        <v>0</v>
      </c>
      <c r="W64" s="188"/>
      <c r="X64" s="188"/>
      <c r="Y64" s="105">
        <f t="shared" si="7"/>
        <v>0</v>
      </c>
      <c r="Z64" s="188"/>
      <c r="AA64" s="188"/>
      <c r="AB64" s="105">
        <f t="shared" si="8"/>
        <v>0</v>
      </c>
      <c r="AC64" s="106">
        <f t="shared" si="40"/>
        <v>0</v>
      </c>
      <c r="AD64" s="106">
        <f t="shared" si="40"/>
        <v>0</v>
      </c>
      <c r="AE64" s="107">
        <f t="shared" si="10"/>
        <v>0</v>
      </c>
      <c r="AF64" s="188"/>
      <c r="AG64" s="188"/>
    </row>
    <row r="65" spans="1:33" ht="21" customHeight="1">
      <c r="A65" s="327"/>
      <c r="B65" s="329"/>
      <c r="C65" s="190">
        <v>46</v>
      </c>
      <c r="D65" s="83" t="s">
        <v>108</v>
      </c>
      <c r="E65" s="188"/>
      <c r="F65" s="188"/>
      <c r="G65" s="105">
        <f t="shared" si="35"/>
        <v>0</v>
      </c>
      <c r="H65" s="188"/>
      <c r="I65" s="188"/>
      <c r="J65" s="105">
        <f t="shared" si="36"/>
        <v>0</v>
      </c>
      <c r="K65" s="106">
        <f t="shared" si="38"/>
        <v>0</v>
      </c>
      <c r="L65" s="106">
        <f t="shared" si="38"/>
        <v>0</v>
      </c>
      <c r="M65" s="107">
        <f t="shared" si="37"/>
        <v>0</v>
      </c>
      <c r="N65" s="188"/>
      <c r="O65" s="188"/>
      <c r="P65" s="105">
        <f t="shared" si="3"/>
        <v>0</v>
      </c>
      <c r="Q65" s="188"/>
      <c r="R65" s="188"/>
      <c r="S65" s="105">
        <f t="shared" si="4"/>
        <v>0</v>
      </c>
      <c r="T65" s="106">
        <f t="shared" si="39"/>
        <v>0</v>
      </c>
      <c r="U65" s="106">
        <f t="shared" si="39"/>
        <v>0</v>
      </c>
      <c r="V65" s="107">
        <f t="shared" si="6"/>
        <v>0</v>
      </c>
      <c r="W65" s="188"/>
      <c r="X65" s="188"/>
      <c r="Y65" s="105">
        <f t="shared" si="7"/>
        <v>0</v>
      </c>
      <c r="Z65" s="188"/>
      <c r="AA65" s="188"/>
      <c r="AB65" s="105">
        <f t="shared" si="8"/>
        <v>0</v>
      </c>
      <c r="AC65" s="106">
        <f t="shared" si="40"/>
        <v>0</v>
      </c>
      <c r="AD65" s="106">
        <f t="shared" si="40"/>
        <v>0</v>
      </c>
      <c r="AE65" s="107">
        <f t="shared" si="10"/>
        <v>0</v>
      </c>
      <c r="AF65" s="188"/>
      <c r="AG65" s="188"/>
    </row>
    <row r="66" spans="1:33" ht="15.75">
      <c r="A66" s="327"/>
      <c r="B66" s="329"/>
      <c r="C66" s="190">
        <v>47</v>
      </c>
      <c r="D66" s="83" t="s">
        <v>296</v>
      </c>
      <c r="E66" s="188"/>
      <c r="F66" s="188"/>
      <c r="G66" s="105">
        <f t="shared" si="35"/>
        <v>0</v>
      </c>
      <c r="H66" s="188"/>
      <c r="I66" s="188"/>
      <c r="J66" s="105">
        <f t="shared" si="36"/>
        <v>0</v>
      </c>
      <c r="K66" s="106">
        <f t="shared" si="38"/>
        <v>0</v>
      </c>
      <c r="L66" s="106">
        <f t="shared" si="38"/>
        <v>0</v>
      </c>
      <c r="M66" s="107">
        <f t="shared" si="37"/>
        <v>0</v>
      </c>
      <c r="N66" s="188"/>
      <c r="O66" s="188"/>
      <c r="P66" s="105">
        <f t="shared" si="3"/>
        <v>0</v>
      </c>
      <c r="Q66" s="188"/>
      <c r="R66" s="188"/>
      <c r="S66" s="105">
        <f t="shared" si="4"/>
        <v>0</v>
      </c>
      <c r="T66" s="106">
        <f t="shared" si="39"/>
        <v>0</v>
      </c>
      <c r="U66" s="106">
        <f t="shared" si="39"/>
        <v>0</v>
      </c>
      <c r="V66" s="107">
        <f t="shared" si="6"/>
        <v>0</v>
      </c>
      <c r="W66" s="188"/>
      <c r="X66" s="188"/>
      <c r="Y66" s="105">
        <f t="shared" si="7"/>
        <v>0</v>
      </c>
      <c r="Z66" s="188"/>
      <c r="AA66" s="188"/>
      <c r="AB66" s="105">
        <f t="shared" si="8"/>
        <v>0</v>
      </c>
      <c r="AC66" s="106">
        <f t="shared" si="40"/>
        <v>0</v>
      </c>
      <c r="AD66" s="106">
        <f t="shared" si="40"/>
        <v>0</v>
      </c>
      <c r="AE66" s="107">
        <f t="shared" si="10"/>
        <v>0</v>
      </c>
      <c r="AF66" s="188"/>
      <c r="AG66" s="188"/>
    </row>
    <row r="67" spans="1:33" ht="25.5" customHeight="1">
      <c r="A67" s="327"/>
      <c r="B67" s="329"/>
      <c r="C67" s="81"/>
      <c r="D67" s="86" t="s">
        <v>65</v>
      </c>
      <c r="E67" s="105">
        <f>SUM(E56:E66)</f>
        <v>0</v>
      </c>
      <c r="F67" s="105">
        <f t="shared" ref="F67:AG67" si="45">SUM(F56:F66)</f>
        <v>0</v>
      </c>
      <c r="G67" s="105">
        <f t="shared" si="45"/>
        <v>0</v>
      </c>
      <c r="H67" s="105">
        <f t="shared" si="45"/>
        <v>0</v>
      </c>
      <c r="I67" s="105">
        <f t="shared" si="45"/>
        <v>0</v>
      </c>
      <c r="J67" s="105">
        <f t="shared" si="45"/>
        <v>0</v>
      </c>
      <c r="K67" s="105">
        <f t="shared" si="45"/>
        <v>0</v>
      </c>
      <c r="L67" s="105">
        <f t="shared" si="45"/>
        <v>0</v>
      </c>
      <c r="M67" s="105">
        <f t="shared" si="45"/>
        <v>0</v>
      </c>
      <c r="N67" s="105">
        <f t="shared" si="45"/>
        <v>0</v>
      </c>
      <c r="O67" s="105">
        <f t="shared" si="45"/>
        <v>0</v>
      </c>
      <c r="P67" s="105">
        <f t="shared" si="45"/>
        <v>0</v>
      </c>
      <c r="Q67" s="105">
        <f t="shared" si="45"/>
        <v>0</v>
      </c>
      <c r="R67" s="105">
        <f t="shared" si="45"/>
        <v>0</v>
      </c>
      <c r="S67" s="105">
        <f t="shared" si="45"/>
        <v>0</v>
      </c>
      <c r="T67" s="105">
        <f t="shared" si="45"/>
        <v>0</v>
      </c>
      <c r="U67" s="105">
        <f t="shared" si="45"/>
        <v>0</v>
      </c>
      <c r="V67" s="105">
        <f t="shared" si="45"/>
        <v>0</v>
      </c>
      <c r="W67" s="105">
        <f t="shared" si="45"/>
        <v>0</v>
      </c>
      <c r="X67" s="105">
        <f t="shared" si="45"/>
        <v>0</v>
      </c>
      <c r="Y67" s="105">
        <f t="shared" si="45"/>
        <v>0</v>
      </c>
      <c r="Z67" s="105">
        <f t="shared" si="45"/>
        <v>0</v>
      </c>
      <c r="AA67" s="105">
        <f t="shared" si="45"/>
        <v>0</v>
      </c>
      <c r="AB67" s="105">
        <f t="shared" si="45"/>
        <v>0</v>
      </c>
      <c r="AC67" s="105">
        <f t="shared" si="45"/>
        <v>0</v>
      </c>
      <c r="AD67" s="105">
        <f t="shared" si="45"/>
        <v>0</v>
      </c>
      <c r="AE67" s="105">
        <f t="shared" si="10"/>
        <v>0</v>
      </c>
      <c r="AF67" s="105">
        <f t="shared" si="45"/>
        <v>0</v>
      </c>
      <c r="AG67" s="105">
        <f t="shared" si="45"/>
        <v>0</v>
      </c>
    </row>
    <row r="68" spans="1:33" ht="33" customHeight="1">
      <c r="A68" s="327">
        <v>7</v>
      </c>
      <c r="B68" s="329" t="s">
        <v>7</v>
      </c>
      <c r="C68" s="190">
        <v>48</v>
      </c>
      <c r="D68" s="87" t="s">
        <v>85</v>
      </c>
      <c r="E68" s="188"/>
      <c r="F68" s="188"/>
      <c r="G68" s="105">
        <f t="shared" si="35"/>
        <v>0</v>
      </c>
      <c r="H68" s="188"/>
      <c r="I68" s="188"/>
      <c r="J68" s="105">
        <f t="shared" si="36"/>
        <v>0</v>
      </c>
      <c r="K68" s="106">
        <f t="shared" si="38"/>
        <v>0</v>
      </c>
      <c r="L68" s="106">
        <f t="shared" si="38"/>
        <v>0</v>
      </c>
      <c r="M68" s="107">
        <f t="shared" si="37"/>
        <v>0</v>
      </c>
      <c r="N68" s="188"/>
      <c r="O68" s="188"/>
      <c r="P68" s="105">
        <f t="shared" si="3"/>
        <v>0</v>
      </c>
      <c r="Q68" s="188"/>
      <c r="R68" s="188"/>
      <c r="S68" s="105">
        <f t="shared" si="4"/>
        <v>0</v>
      </c>
      <c r="T68" s="106">
        <f t="shared" si="39"/>
        <v>0</v>
      </c>
      <c r="U68" s="106">
        <f t="shared" si="39"/>
        <v>0</v>
      </c>
      <c r="V68" s="107">
        <f t="shared" si="6"/>
        <v>0</v>
      </c>
      <c r="W68" s="188"/>
      <c r="X68" s="188"/>
      <c r="Y68" s="105">
        <f t="shared" si="7"/>
        <v>0</v>
      </c>
      <c r="Z68" s="188"/>
      <c r="AA68" s="188"/>
      <c r="AB68" s="105">
        <f t="shared" si="8"/>
        <v>0</v>
      </c>
      <c r="AC68" s="106">
        <f t="shared" si="40"/>
        <v>0</v>
      </c>
      <c r="AD68" s="106">
        <f t="shared" si="40"/>
        <v>0</v>
      </c>
      <c r="AE68" s="107">
        <f t="shared" si="10"/>
        <v>0</v>
      </c>
      <c r="AF68" s="188"/>
      <c r="AG68" s="188"/>
    </row>
    <row r="69" spans="1:33" ht="30.75" customHeight="1">
      <c r="A69" s="327"/>
      <c r="B69" s="329"/>
      <c r="C69" s="190">
        <v>49</v>
      </c>
      <c r="D69" s="83" t="s">
        <v>86</v>
      </c>
      <c r="E69" s="188"/>
      <c r="F69" s="188"/>
      <c r="G69" s="105">
        <f t="shared" si="35"/>
        <v>0</v>
      </c>
      <c r="H69" s="188"/>
      <c r="I69" s="188"/>
      <c r="J69" s="105">
        <f t="shared" si="36"/>
        <v>0</v>
      </c>
      <c r="K69" s="106">
        <f t="shared" si="38"/>
        <v>0</v>
      </c>
      <c r="L69" s="106">
        <f t="shared" si="38"/>
        <v>0</v>
      </c>
      <c r="M69" s="107">
        <f t="shared" si="37"/>
        <v>0</v>
      </c>
      <c r="N69" s="188"/>
      <c r="O69" s="188"/>
      <c r="P69" s="105">
        <f t="shared" si="3"/>
        <v>0</v>
      </c>
      <c r="Q69" s="188"/>
      <c r="R69" s="188"/>
      <c r="S69" s="105">
        <f t="shared" si="4"/>
        <v>0</v>
      </c>
      <c r="T69" s="106">
        <f t="shared" si="39"/>
        <v>0</v>
      </c>
      <c r="U69" s="106">
        <f t="shared" si="39"/>
        <v>0</v>
      </c>
      <c r="V69" s="107">
        <f t="shared" si="6"/>
        <v>0</v>
      </c>
      <c r="W69" s="188"/>
      <c r="X69" s="188"/>
      <c r="Y69" s="105">
        <f t="shared" si="7"/>
        <v>0</v>
      </c>
      <c r="Z69" s="188"/>
      <c r="AA69" s="188"/>
      <c r="AB69" s="105">
        <f t="shared" si="8"/>
        <v>0</v>
      </c>
      <c r="AC69" s="106">
        <f t="shared" si="40"/>
        <v>0</v>
      </c>
      <c r="AD69" s="106">
        <f t="shared" si="40"/>
        <v>0</v>
      </c>
      <c r="AE69" s="107">
        <f t="shared" si="10"/>
        <v>0</v>
      </c>
      <c r="AF69" s="188"/>
      <c r="AG69" s="188"/>
    </row>
    <row r="70" spans="1:33" ht="56.25" customHeight="1">
      <c r="A70" s="327"/>
      <c r="B70" s="329"/>
      <c r="C70" s="190">
        <v>50</v>
      </c>
      <c r="D70" s="83" t="s">
        <v>297</v>
      </c>
      <c r="E70" s="188"/>
      <c r="F70" s="188"/>
      <c r="G70" s="105">
        <f t="shared" ref="G70:G121" si="46">E70+F70</f>
        <v>0</v>
      </c>
      <c r="H70" s="188"/>
      <c r="I70" s="188"/>
      <c r="J70" s="105">
        <f t="shared" ref="J70:J121" si="47">H70+I70</f>
        <v>0</v>
      </c>
      <c r="K70" s="106">
        <f t="shared" si="38"/>
        <v>0</v>
      </c>
      <c r="L70" s="106">
        <f t="shared" si="38"/>
        <v>0</v>
      </c>
      <c r="M70" s="107">
        <f t="shared" ref="M70:M121" si="48">K70+L70</f>
        <v>0</v>
      </c>
      <c r="N70" s="188"/>
      <c r="O70" s="188"/>
      <c r="P70" s="105">
        <f t="shared" ref="P70:P121" si="49">N70+O70</f>
        <v>0</v>
      </c>
      <c r="Q70" s="188"/>
      <c r="R70" s="188"/>
      <c r="S70" s="105">
        <f t="shared" ref="S70:S121" si="50">Q70+R70</f>
        <v>0</v>
      </c>
      <c r="T70" s="106">
        <f t="shared" si="39"/>
        <v>0</v>
      </c>
      <c r="U70" s="106">
        <f t="shared" si="39"/>
        <v>0</v>
      </c>
      <c r="V70" s="107">
        <f t="shared" ref="V70:V121" si="51">T70+U70</f>
        <v>0</v>
      </c>
      <c r="W70" s="188"/>
      <c r="X70" s="188"/>
      <c r="Y70" s="105">
        <f t="shared" ref="Y70:Y121" si="52">W70+X70</f>
        <v>0</v>
      </c>
      <c r="Z70" s="188"/>
      <c r="AA70" s="188"/>
      <c r="AB70" s="105">
        <f t="shared" ref="AB70:AB121" si="53">Z70+AA70</f>
        <v>0</v>
      </c>
      <c r="AC70" s="106">
        <f t="shared" si="40"/>
        <v>0</v>
      </c>
      <c r="AD70" s="106">
        <f t="shared" si="40"/>
        <v>0</v>
      </c>
      <c r="AE70" s="107">
        <f t="shared" ref="AE70:AE122" si="54">AC70+AD70</f>
        <v>0</v>
      </c>
      <c r="AF70" s="188"/>
      <c r="AG70" s="188"/>
    </row>
    <row r="71" spans="1:33" ht="32.25" customHeight="1">
      <c r="A71" s="327"/>
      <c r="B71" s="329"/>
      <c r="C71" s="81"/>
      <c r="D71" s="86" t="s">
        <v>65</v>
      </c>
      <c r="E71" s="105">
        <f>SUM(E68:E70)</f>
        <v>0</v>
      </c>
      <c r="F71" s="105">
        <f t="shared" ref="F71:AG71" si="55">SUM(F68:F70)</f>
        <v>0</v>
      </c>
      <c r="G71" s="105">
        <f t="shared" si="55"/>
        <v>0</v>
      </c>
      <c r="H71" s="105">
        <f t="shared" si="55"/>
        <v>0</v>
      </c>
      <c r="I71" s="105">
        <f t="shared" si="55"/>
        <v>0</v>
      </c>
      <c r="J71" s="105">
        <f t="shared" si="55"/>
        <v>0</v>
      </c>
      <c r="K71" s="105">
        <f t="shared" si="55"/>
        <v>0</v>
      </c>
      <c r="L71" s="105">
        <f t="shared" si="55"/>
        <v>0</v>
      </c>
      <c r="M71" s="105">
        <f t="shared" si="55"/>
        <v>0</v>
      </c>
      <c r="N71" s="105">
        <f t="shared" si="55"/>
        <v>0</v>
      </c>
      <c r="O71" s="105">
        <f t="shared" si="55"/>
        <v>0</v>
      </c>
      <c r="P71" s="105">
        <f t="shared" si="55"/>
        <v>0</v>
      </c>
      <c r="Q71" s="105">
        <f t="shared" si="55"/>
        <v>0</v>
      </c>
      <c r="R71" s="105">
        <f t="shared" si="55"/>
        <v>0</v>
      </c>
      <c r="S71" s="105">
        <f t="shared" si="55"/>
        <v>0</v>
      </c>
      <c r="T71" s="105">
        <f t="shared" si="55"/>
        <v>0</v>
      </c>
      <c r="U71" s="105">
        <f t="shared" si="55"/>
        <v>0</v>
      </c>
      <c r="V71" s="105">
        <f t="shared" si="55"/>
        <v>0</v>
      </c>
      <c r="W71" s="105">
        <f t="shared" si="55"/>
        <v>0</v>
      </c>
      <c r="X71" s="105">
        <f t="shared" si="55"/>
        <v>0</v>
      </c>
      <c r="Y71" s="105">
        <f t="shared" si="55"/>
        <v>0</v>
      </c>
      <c r="Z71" s="105">
        <f t="shared" si="55"/>
        <v>0</v>
      </c>
      <c r="AA71" s="105">
        <f t="shared" si="55"/>
        <v>0</v>
      </c>
      <c r="AB71" s="105">
        <f t="shared" si="55"/>
        <v>0</v>
      </c>
      <c r="AC71" s="105">
        <f t="shared" si="55"/>
        <v>0</v>
      </c>
      <c r="AD71" s="105">
        <f t="shared" si="55"/>
        <v>0</v>
      </c>
      <c r="AE71" s="105">
        <f t="shared" si="54"/>
        <v>0</v>
      </c>
      <c r="AF71" s="105">
        <f t="shared" si="55"/>
        <v>0</v>
      </c>
      <c r="AG71" s="105">
        <f t="shared" si="55"/>
        <v>0</v>
      </c>
    </row>
    <row r="72" spans="1:33" ht="63">
      <c r="A72" s="327">
        <v>8</v>
      </c>
      <c r="B72" s="329" t="s">
        <v>8</v>
      </c>
      <c r="C72" s="190">
        <v>51</v>
      </c>
      <c r="D72" s="83" t="s">
        <v>109</v>
      </c>
      <c r="E72" s="188"/>
      <c r="F72" s="188"/>
      <c r="G72" s="105">
        <f t="shared" si="46"/>
        <v>0</v>
      </c>
      <c r="H72" s="188"/>
      <c r="I72" s="188"/>
      <c r="J72" s="105">
        <f t="shared" si="47"/>
        <v>0</v>
      </c>
      <c r="K72" s="106">
        <f t="shared" si="38"/>
        <v>0</v>
      </c>
      <c r="L72" s="106">
        <f t="shared" si="38"/>
        <v>0</v>
      </c>
      <c r="M72" s="107">
        <f t="shared" si="48"/>
        <v>0</v>
      </c>
      <c r="N72" s="188"/>
      <c r="O72" s="188"/>
      <c r="P72" s="105">
        <f t="shared" si="49"/>
        <v>0</v>
      </c>
      <c r="Q72" s="188"/>
      <c r="R72" s="188"/>
      <c r="S72" s="105">
        <f t="shared" si="50"/>
        <v>0</v>
      </c>
      <c r="T72" s="106">
        <f t="shared" si="39"/>
        <v>0</v>
      </c>
      <c r="U72" s="106">
        <f t="shared" si="39"/>
        <v>0</v>
      </c>
      <c r="V72" s="107">
        <f t="shared" si="51"/>
        <v>0</v>
      </c>
      <c r="W72" s="188"/>
      <c r="X72" s="188"/>
      <c r="Y72" s="105">
        <f t="shared" si="52"/>
        <v>0</v>
      </c>
      <c r="Z72" s="188"/>
      <c r="AA72" s="188"/>
      <c r="AB72" s="105">
        <f t="shared" si="53"/>
        <v>0</v>
      </c>
      <c r="AC72" s="106">
        <f t="shared" si="40"/>
        <v>0</v>
      </c>
      <c r="AD72" s="106">
        <f t="shared" si="40"/>
        <v>0</v>
      </c>
      <c r="AE72" s="107">
        <f t="shared" si="54"/>
        <v>0</v>
      </c>
      <c r="AF72" s="188"/>
      <c r="AG72" s="188"/>
    </row>
    <row r="73" spans="1:33" ht="62.25" customHeight="1">
      <c r="A73" s="327"/>
      <c r="B73" s="329"/>
      <c r="C73" s="190">
        <v>52</v>
      </c>
      <c r="D73" s="83" t="s">
        <v>110</v>
      </c>
      <c r="E73" s="188"/>
      <c r="F73" s="188"/>
      <c r="G73" s="105">
        <f t="shared" si="46"/>
        <v>0</v>
      </c>
      <c r="H73" s="188"/>
      <c r="I73" s="188"/>
      <c r="J73" s="105">
        <f t="shared" si="47"/>
        <v>0</v>
      </c>
      <c r="K73" s="106">
        <f t="shared" si="38"/>
        <v>0</v>
      </c>
      <c r="L73" s="106">
        <f t="shared" si="38"/>
        <v>0</v>
      </c>
      <c r="M73" s="107">
        <f t="shared" si="48"/>
        <v>0</v>
      </c>
      <c r="N73" s="188"/>
      <c r="O73" s="188"/>
      <c r="P73" s="105">
        <f t="shared" si="49"/>
        <v>0</v>
      </c>
      <c r="Q73" s="188"/>
      <c r="R73" s="188"/>
      <c r="S73" s="105">
        <f t="shared" si="50"/>
        <v>0</v>
      </c>
      <c r="T73" s="106">
        <f t="shared" si="39"/>
        <v>0</v>
      </c>
      <c r="U73" s="106">
        <f t="shared" si="39"/>
        <v>0</v>
      </c>
      <c r="V73" s="107">
        <f t="shared" si="51"/>
        <v>0</v>
      </c>
      <c r="W73" s="188"/>
      <c r="X73" s="188"/>
      <c r="Y73" s="105">
        <f t="shared" si="52"/>
        <v>0</v>
      </c>
      <c r="Z73" s="188"/>
      <c r="AA73" s="188"/>
      <c r="AB73" s="105">
        <f t="shared" si="53"/>
        <v>0</v>
      </c>
      <c r="AC73" s="106">
        <f t="shared" si="40"/>
        <v>0</v>
      </c>
      <c r="AD73" s="106">
        <f t="shared" si="40"/>
        <v>0</v>
      </c>
      <c r="AE73" s="107">
        <f t="shared" si="54"/>
        <v>0</v>
      </c>
      <c r="AF73" s="188"/>
      <c r="AG73" s="188"/>
    </row>
    <row r="74" spans="1:33" ht="31.5">
      <c r="A74" s="327"/>
      <c r="B74" s="329"/>
      <c r="C74" s="190">
        <v>53</v>
      </c>
      <c r="D74" s="83" t="s">
        <v>298</v>
      </c>
      <c r="E74" s="188"/>
      <c r="F74" s="188"/>
      <c r="G74" s="105">
        <f t="shared" si="46"/>
        <v>0</v>
      </c>
      <c r="H74" s="188"/>
      <c r="I74" s="188"/>
      <c r="J74" s="105">
        <f t="shared" si="47"/>
        <v>0</v>
      </c>
      <c r="K74" s="106">
        <f t="shared" si="38"/>
        <v>0</v>
      </c>
      <c r="L74" s="106">
        <f t="shared" si="38"/>
        <v>0</v>
      </c>
      <c r="M74" s="107">
        <f t="shared" si="48"/>
        <v>0</v>
      </c>
      <c r="N74" s="188"/>
      <c r="O74" s="188"/>
      <c r="P74" s="105">
        <f t="shared" si="49"/>
        <v>0</v>
      </c>
      <c r="Q74" s="188"/>
      <c r="R74" s="188"/>
      <c r="S74" s="105">
        <f t="shared" si="50"/>
        <v>0</v>
      </c>
      <c r="T74" s="106">
        <f t="shared" si="39"/>
        <v>0</v>
      </c>
      <c r="U74" s="106">
        <f t="shared" si="39"/>
        <v>0</v>
      </c>
      <c r="V74" s="107">
        <f t="shared" si="51"/>
        <v>0</v>
      </c>
      <c r="W74" s="188"/>
      <c r="X74" s="188"/>
      <c r="Y74" s="105">
        <f t="shared" si="52"/>
        <v>0</v>
      </c>
      <c r="Z74" s="188"/>
      <c r="AA74" s="188"/>
      <c r="AB74" s="105">
        <f t="shared" si="53"/>
        <v>0</v>
      </c>
      <c r="AC74" s="106">
        <f t="shared" si="40"/>
        <v>0</v>
      </c>
      <c r="AD74" s="106">
        <f t="shared" si="40"/>
        <v>0</v>
      </c>
      <c r="AE74" s="107">
        <f t="shared" si="54"/>
        <v>0</v>
      </c>
      <c r="AF74" s="188"/>
      <c r="AG74" s="188"/>
    </row>
    <row r="75" spans="1:33" ht="65.25" customHeight="1">
      <c r="A75" s="327"/>
      <c r="B75" s="329"/>
      <c r="C75" s="190">
        <v>54</v>
      </c>
      <c r="D75" s="83" t="s">
        <v>299</v>
      </c>
      <c r="E75" s="188"/>
      <c r="F75" s="188"/>
      <c r="G75" s="105">
        <f t="shared" si="46"/>
        <v>0</v>
      </c>
      <c r="H75" s="188"/>
      <c r="I75" s="188"/>
      <c r="J75" s="105">
        <f t="shared" si="47"/>
        <v>0</v>
      </c>
      <c r="K75" s="106">
        <f t="shared" si="38"/>
        <v>0</v>
      </c>
      <c r="L75" s="106">
        <f t="shared" si="38"/>
        <v>0</v>
      </c>
      <c r="M75" s="107">
        <f t="shared" si="48"/>
        <v>0</v>
      </c>
      <c r="N75" s="188"/>
      <c r="O75" s="188"/>
      <c r="P75" s="105">
        <f t="shared" si="49"/>
        <v>0</v>
      </c>
      <c r="Q75" s="188"/>
      <c r="R75" s="188"/>
      <c r="S75" s="105">
        <f t="shared" si="50"/>
        <v>0</v>
      </c>
      <c r="T75" s="106">
        <f t="shared" si="39"/>
        <v>0</v>
      </c>
      <c r="U75" s="106">
        <f t="shared" si="39"/>
        <v>0</v>
      </c>
      <c r="V75" s="107">
        <f t="shared" si="51"/>
        <v>0</v>
      </c>
      <c r="W75" s="188"/>
      <c r="X75" s="188"/>
      <c r="Y75" s="105">
        <f t="shared" si="52"/>
        <v>0</v>
      </c>
      <c r="Z75" s="188"/>
      <c r="AA75" s="188"/>
      <c r="AB75" s="105">
        <f t="shared" si="53"/>
        <v>0</v>
      </c>
      <c r="AC75" s="106">
        <f t="shared" si="40"/>
        <v>0</v>
      </c>
      <c r="AD75" s="106">
        <f t="shared" si="40"/>
        <v>0</v>
      </c>
      <c r="AE75" s="107">
        <f t="shared" si="54"/>
        <v>0</v>
      </c>
      <c r="AF75" s="188"/>
      <c r="AG75" s="188"/>
    </row>
    <row r="76" spans="1:33" ht="23.25" customHeight="1">
      <c r="A76" s="327"/>
      <c r="B76" s="329"/>
      <c r="C76" s="190">
        <v>55</v>
      </c>
      <c r="D76" s="83" t="s">
        <v>111</v>
      </c>
      <c r="E76" s="188"/>
      <c r="F76" s="188"/>
      <c r="G76" s="105">
        <f t="shared" si="46"/>
        <v>0</v>
      </c>
      <c r="H76" s="188"/>
      <c r="I76" s="188"/>
      <c r="J76" s="105">
        <f t="shared" si="47"/>
        <v>0</v>
      </c>
      <c r="K76" s="106">
        <f t="shared" si="38"/>
        <v>0</v>
      </c>
      <c r="L76" s="106">
        <f t="shared" si="38"/>
        <v>0</v>
      </c>
      <c r="M76" s="107">
        <f t="shared" si="48"/>
        <v>0</v>
      </c>
      <c r="N76" s="188"/>
      <c r="O76" s="188"/>
      <c r="P76" s="105">
        <f t="shared" si="49"/>
        <v>0</v>
      </c>
      <c r="Q76" s="188"/>
      <c r="R76" s="188"/>
      <c r="S76" s="105">
        <f t="shared" si="50"/>
        <v>0</v>
      </c>
      <c r="T76" s="106">
        <f t="shared" si="39"/>
        <v>0</v>
      </c>
      <c r="U76" s="106">
        <f t="shared" si="39"/>
        <v>0</v>
      </c>
      <c r="V76" s="107">
        <f t="shared" si="51"/>
        <v>0</v>
      </c>
      <c r="W76" s="188"/>
      <c r="X76" s="188"/>
      <c r="Y76" s="105">
        <f t="shared" si="52"/>
        <v>0</v>
      </c>
      <c r="Z76" s="188"/>
      <c r="AA76" s="188"/>
      <c r="AB76" s="105">
        <f t="shared" si="53"/>
        <v>0</v>
      </c>
      <c r="AC76" s="106">
        <f t="shared" si="40"/>
        <v>0</v>
      </c>
      <c r="AD76" s="106">
        <f t="shared" si="40"/>
        <v>0</v>
      </c>
      <c r="AE76" s="107">
        <f t="shared" si="54"/>
        <v>0</v>
      </c>
      <c r="AF76" s="188"/>
      <c r="AG76" s="188"/>
    </row>
    <row r="77" spans="1:33" ht="27.75" customHeight="1">
      <c r="A77" s="327"/>
      <c r="B77" s="329"/>
      <c r="C77" s="81"/>
      <c r="D77" s="86" t="s">
        <v>65</v>
      </c>
      <c r="E77" s="105">
        <f>SUM(E72:E76)</f>
        <v>0</v>
      </c>
      <c r="F77" s="105">
        <f t="shared" ref="F77:AG77" si="56">SUM(F72:F76)</f>
        <v>0</v>
      </c>
      <c r="G77" s="105">
        <f t="shared" si="56"/>
        <v>0</v>
      </c>
      <c r="H77" s="105">
        <f t="shared" si="56"/>
        <v>0</v>
      </c>
      <c r="I77" s="105">
        <f t="shared" si="56"/>
        <v>0</v>
      </c>
      <c r="J77" s="105">
        <f t="shared" si="56"/>
        <v>0</v>
      </c>
      <c r="K77" s="105">
        <f t="shared" si="56"/>
        <v>0</v>
      </c>
      <c r="L77" s="105">
        <f t="shared" si="56"/>
        <v>0</v>
      </c>
      <c r="M77" s="105">
        <f t="shared" si="56"/>
        <v>0</v>
      </c>
      <c r="N77" s="105">
        <f t="shared" si="56"/>
        <v>0</v>
      </c>
      <c r="O77" s="105">
        <f t="shared" si="56"/>
        <v>0</v>
      </c>
      <c r="P77" s="105">
        <f t="shared" si="56"/>
        <v>0</v>
      </c>
      <c r="Q77" s="105">
        <f t="shared" si="56"/>
        <v>0</v>
      </c>
      <c r="R77" s="105">
        <f t="shared" si="56"/>
        <v>0</v>
      </c>
      <c r="S77" s="105">
        <f t="shared" si="56"/>
        <v>0</v>
      </c>
      <c r="T77" s="105">
        <f t="shared" si="56"/>
        <v>0</v>
      </c>
      <c r="U77" s="105">
        <f t="shared" si="56"/>
        <v>0</v>
      </c>
      <c r="V77" s="105">
        <f t="shared" si="56"/>
        <v>0</v>
      </c>
      <c r="W77" s="105">
        <f t="shared" si="56"/>
        <v>0</v>
      </c>
      <c r="X77" s="105">
        <f t="shared" si="56"/>
        <v>0</v>
      </c>
      <c r="Y77" s="105">
        <f t="shared" si="56"/>
        <v>0</v>
      </c>
      <c r="Z77" s="105">
        <f t="shared" si="56"/>
        <v>0</v>
      </c>
      <c r="AA77" s="105">
        <f t="shared" si="56"/>
        <v>0</v>
      </c>
      <c r="AB77" s="105">
        <f t="shared" si="56"/>
        <v>0</v>
      </c>
      <c r="AC77" s="105">
        <f t="shared" si="56"/>
        <v>0</v>
      </c>
      <c r="AD77" s="105">
        <f t="shared" si="56"/>
        <v>0</v>
      </c>
      <c r="AE77" s="105">
        <f t="shared" si="54"/>
        <v>0</v>
      </c>
      <c r="AF77" s="105">
        <f t="shared" si="56"/>
        <v>0</v>
      </c>
      <c r="AG77" s="105">
        <f t="shared" si="56"/>
        <v>0</v>
      </c>
    </row>
    <row r="78" spans="1:33" ht="24" customHeight="1">
      <c r="A78" s="327">
        <v>9</v>
      </c>
      <c r="B78" s="329" t="s">
        <v>9</v>
      </c>
      <c r="C78" s="190">
        <v>56</v>
      </c>
      <c r="D78" s="83" t="s">
        <v>300</v>
      </c>
      <c r="E78" s="188"/>
      <c r="F78" s="188"/>
      <c r="G78" s="105">
        <f t="shared" si="46"/>
        <v>0</v>
      </c>
      <c r="H78" s="188"/>
      <c r="I78" s="188"/>
      <c r="J78" s="105">
        <f t="shared" si="47"/>
        <v>0</v>
      </c>
      <c r="K78" s="106">
        <f t="shared" si="38"/>
        <v>0</v>
      </c>
      <c r="L78" s="106">
        <f t="shared" si="38"/>
        <v>0</v>
      </c>
      <c r="M78" s="107">
        <f t="shared" si="48"/>
        <v>0</v>
      </c>
      <c r="N78" s="188"/>
      <c r="O78" s="188"/>
      <c r="P78" s="105">
        <f t="shared" si="49"/>
        <v>0</v>
      </c>
      <c r="Q78" s="188"/>
      <c r="R78" s="188"/>
      <c r="S78" s="105">
        <f t="shared" si="50"/>
        <v>0</v>
      </c>
      <c r="T78" s="106">
        <f t="shared" si="39"/>
        <v>0</v>
      </c>
      <c r="U78" s="106">
        <f t="shared" si="39"/>
        <v>0</v>
      </c>
      <c r="V78" s="107">
        <f t="shared" si="51"/>
        <v>0</v>
      </c>
      <c r="W78" s="188"/>
      <c r="X78" s="188"/>
      <c r="Y78" s="105">
        <f t="shared" si="52"/>
        <v>0</v>
      </c>
      <c r="Z78" s="188"/>
      <c r="AA78" s="188"/>
      <c r="AB78" s="105">
        <f t="shared" si="53"/>
        <v>0</v>
      </c>
      <c r="AC78" s="106">
        <f t="shared" si="40"/>
        <v>0</v>
      </c>
      <c r="AD78" s="106">
        <f t="shared" si="40"/>
        <v>0</v>
      </c>
      <c r="AE78" s="107">
        <f t="shared" si="54"/>
        <v>0</v>
      </c>
      <c r="AF78" s="188"/>
      <c r="AG78" s="188"/>
    </row>
    <row r="79" spans="1:33" ht="21.75" customHeight="1">
      <c r="A79" s="327"/>
      <c r="B79" s="329"/>
      <c r="C79" s="190">
        <v>57</v>
      </c>
      <c r="D79" s="83" t="s">
        <v>87</v>
      </c>
      <c r="E79" s="188"/>
      <c r="F79" s="188"/>
      <c r="G79" s="105">
        <f t="shared" si="46"/>
        <v>0</v>
      </c>
      <c r="H79" s="188"/>
      <c r="I79" s="188"/>
      <c r="J79" s="105">
        <f t="shared" si="47"/>
        <v>0</v>
      </c>
      <c r="K79" s="106">
        <f t="shared" si="38"/>
        <v>0</v>
      </c>
      <c r="L79" s="106">
        <f t="shared" si="38"/>
        <v>0</v>
      </c>
      <c r="M79" s="107">
        <f t="shared" si="48"/>
        <v>0</v>
      </c>
      <c r="N79" s="188"/>
      <c r="O79" s="188"/>
      <c r="P79" s="105">
        <f t="shared" si="49"/>
        <v>0</v>
      </c>
      <c r="Q79" s="188"/>
      <c r="R79" s="188"/>
      <c r="S79" s="105">
        <f t="shared" si="50"/>
        <v>0</v>
      </c>
      <c r="T79" s="106">
        <f t="shared" si="39"/>
        <v>0</v>
      </c>
      <c r="U79" s="106">
        <f t="shared" si="39"/>
        <v>0</v>
      </c>
      <c r="V79" s="107">
        <f t="shared" si="51"/>
        <v>0</v>
      </c>
      <c r="W79" s="188"/>
      <c r="X79" s="188"/>
      <c r="Y79" s="105">
        <f t="shared" si="52"/>
        <v>0</v>
      </c>
      <c r="Z79" s="188"/>
      <c r="AA79" s="188"/>
      <c r="AB79" s="105">
        <f t="shared" si="53"/>
        <v>0</v>
      </c>
      <c r="AC79" s="106">
        <f t="shared" si="40"/>
        <v>0</v>
      </c>
      <c r="AD79" s="106">
        <f t="shared" si="40"/>
        <v>0</v>
      </c>
      <c r="AE79" s="107">
        <f t="shared" si="54"/>
        <v>0</v>
      </c>
      <c r="AF79" s="188"/>
      <c r="AG79" s="188"/>
    </row>
    <row r="80" spans="1:33" ht="21.75" customHeight="1">
      <c r="A80" s="327"/>
      <c r="B80" s="329"/>
      <c r="C80" s="190">
        <v>58</v>
      </c>
      <c r="D80" s="83" t="s">
        <v>301</v>
      </c>
      <c r="E80" s="188"/>
      <c r="F80" s="188"/>
      <c r="G80" s="105">
        <f t="shared" si="46"/>
        <v>0</v>
      </c>
      <c r="H80" s="188"/>
      <c r="I80" s="188"/>
      <c r="J80" s="105">
        <f t="shared" si="47"/>
        <v>0</v>
      </c>
      <c r="K80" s="106">
        <f t="shared" si="38"/>
        <v>0</v>
      </c>
      <c r="L80" s="106">
        <f t="shared" si="38"/>
        <v>0</v>
      </c>
      <c r="M80" s="107">
        <f t="shared" si="48"/>
        <v>0</v>
      </c>
      <c r="N80" s="188"/>
      <c r="O80" s="188"/>
      <c r="P80" s="105">
        <f t="shared" si="49"/>
        <v>0</v>
      </c>
      <c r="Q80" s="188"/>
      <c r="R80" s="188"/>
      <c r="S80" s="105">
        <f t="shared" si="50"/>
        <v>0</v>
      </c>
      <c r="T80" s="106">
        <f t="shared" si="39"/>
        <v>0</v>
      </c>
      <c r="U80" s="106">
        <f t="shared" si="39"/>
        <v>0</v>
      </c>
      <c r="V80" s="107">
        <f t="shared" si="51"/>
        <v>0</v>
      </c>
      <c r="W80" s="188"/>
      <c r="X80" s="188"/>
      <c r="Y80" s="105">
        <f t="shared" si="52"/>
        <v>0</v>
      </c>
      <c r="Z80" s="188"/>
      <c r="AA80" s="188"/>
      <c r="AB80" s="105">
        <f t="shared" si="53"/>
        <v>0</v>
      </c>
      <c r="AC80" s="106">
        <f t="shared" si="40"/>
        <v>0</v>
      </c>
      <c r="AD80" s="106">
        <f t="shared" si="40"/>
        <v>0</v>
      </c>
      <c r="AE80" s="107">
        <f t="shared" si="54"/>
        <v>0</v>
      </c>
      <c r="AF80" s="188"/>
      <c r="AG80" s="188"/>
    </row>
    <row r="81" spans="1:33" ht="21" customHeight="1">
      <c r="A81" s="327"/>
      <c r="B81" s="329"/>
      <c r="C81" s="190">
        <v>59</v>
      </c>
      <c r="D81" s="87" t="s">
        <v>302</v>
      </c>
      <c r="E81" s="188"/>
      <c r="F81" s="188"/>
      <c r="G81" s="105">
        <f t="shared" si="46"/>
        <v>0</v>
      </c>
      <c r="H81" s="188"/>
      <c r="I81" s="188"/>
      <c r="J81" s="105">
        <f t="shared" si="47"/>
        <v>0</v>
      </c>
      <c r="K81" s="106">
        <f t="shared" si="38"/>
        <v>0</v>
      </c>
      <c r="L81" s="106">
        <f t="shared" si="38"/>
        <v>0</v>
      </c>
      <c r="M81" s="107">
        <f t="shared" si="48"/>
        <v>0</v>
      </c>
      <c r="N81" s="188"/>
      <c r="O81" s="188"/>
      <c r="P81" s="105">
        <f t="shared" si="49"/>
        <v>0</v>
      </c>
      <c r="Q81" s="188"/>
      <c r="R81" s="188"/>
      <c r="S81" s="105">
        <f t="shared" si="50"/>
        <v>0</v>
      </c>
      <c r="T81" s="106">
        <f t="shared" si="39"/>
        <v>0</v>
      </c>
      <c r="U81" s="106">
        <f t="shared" si="39"/>
        <v>0</v>
      </c>
      <c r="V81" s="107">
        <f t="shared" si="51"/>
        <v>0</v>
      </c>
      <c r="W81" s="188"/>
      <c r="X81" s="188"/>
      <c r="Y81" s="105">
        <f t="shared" si="52"/>
        <v>0</v>
      </c>
      <c r="Z81" s="188"/>
      <c r="AA81" s="188"/>
      <c r="AB81" s="105">
        <f t="shared" si="53"/>
        <v>0</v>
      </c>
      <c r="AC81" s="106">
        <f t="shared" si="40"/>
        <v>0</v>
      </c>
      <c r="AD81" s="106">
        <f t="shared" si="40"/>
        <v>0</v>
      </c>
      <c r="AE81" s="107">
        <f t="shared" si="54"/>
        <v>0</v>
      </c>
      <c r="AF81" s="188"/>
      <c r="AG81" s="188"/>
    </row>
    <row r="82" spans="1:33" ht="25.5" customHeight="1">
      <c r="A82" s="327"/>
      <c r="B82" s="329"/>
      <c r="C82" s="190">
        <v>60</v>
      </c>
      <c r="D82" s="87" t="s">
        <v>88</v>
      </c>
      <c r="E82" s="188"/>
      <c r="F82" s="188"/>
      <c r="G82" s="105">
        <f t="shared" si="46"/>
        <v>0</v>
      </c>
      <c r="H82" s="188"/>
      <c r="I82" s="188"/>
      <c r="J82" s="105">
        <f t="shared" si="47"/>
        <v>0</v>
      </c>
      <c r="K82" s="106">
        <f t="shared" si="38"/>
        <v>0</v>
      </c>
      <c r="L82" s="106">
        <f t="shared" si="38"/>
        <v>0</v>
      </c>
      <c r="M82" s="107">
        <f t="shared" si="48"/>
        <v>0</v>
      </c>
      <c r="N82" s="188"/>
      <c r="O82" s="188"/>
      <c r="P82" s="105">
        <f t="shared" si="49"/>
        <v>0</v>
      </c>
      <c r="Q82" s="188"/>
      <c r="R82" s="188"/>
      <c r="S82" s="105">
        <f t="shared" si="50"/>
        <v>0</v>
      </c>
      <c r="T82" s="106">
        <f t="shared" si="39"/>
        <v>0</v>
      </c>
      <c r="U82" s="106">
        <f t="shared" si="39"/>
        <v>0</v>
      </c>
      <c r="V82" s="107">
        <f t="shared" si="51"/>
        <v>0</v>
      </c>
      <c r="W82" s="188"/>
      <c r="X82" s="188"/>
      <c r="Y82" s="105">
        <f t="shared" si="52"/>
        <v>0</v>
      </c>
      <c r="Z82" s="188"/>
      <c r="AA82" s="188"/>
      <c r="AB82" s="105">
        <f t="shared" si="53"/>
        <v>0</v>
      </c>
      <c r="AC82" s="106">
        <f t="shared" si="40"/>
        <v>0</v>
      </c>
      <c r="AD82" s="106">
        <f t="shared" si="40"/>
        <v>0</v>
      </c>
      <c r="AE82" s="107">
        <f t="shared" si="54"/>
        <v>0</v>
      </c>
      <c r="AF82" s="188"/>
      <c r="AG82" s="188"/>
    </row>
    <row r="83" spans="1:33" ht="31.5">
      <c r="A83" s="327"/>
      <c r="B83" s="329"/>
      <c r="C83" s="190">
        <v>61</v>
      </c>
      <c r="D83" s="83" t="s">
        <v>89</v>
      </c>
      <c r="E83" s="188"/>
      <c r="F83" s="188"/>
      <c r="G83" s="105">
        <f t="shared" si="46"/>
        <v>0</v>
      </c>
      <c r="H83" s="188"/>
      <c r="I83" s="188"/>
      <c r="J83" s="105">
        <f t="shared" si="47"/>
        <v>0</v>
      </c>
      <c r="K83" s="106">
        <f t="shared" si="38"/>
        <v>0</v>
      </c>
      <c r="L83" s="106">
        <f t="shared" si="38"/>
        <v>0</v>
      </c>
      <c r="M83" s="107">
        <f t="shared" si="48"/>
        <v>0</v>
      </c>
      <c r="N83" s="188"/>
      <c r="O83" s="188"/>
      <c r="P83" s="105">
        <f t="shared" si="49"/>
        <v>0</v>
      </c>
      <c r="Q83" s="188"/>
      <c r="R83" s="188"/>
      <c r="S83" s="105">
        <f t="shared" si="50"/>
        <v>0</v>
      </c>
      <c r="T83" s="106">
        <f t="shared" si="39"/>
        <v>0</v>
      </c>
      <c r="U83" s="106">
        <f t="shared" si="39"/>
        <v>0</v>
      </c>
      <c r="V83" s="107">
        <f t="shared" si="51"/>
        <v>0</v>
      </c>
      <c r="W83" s="188"/>
      <c r="X83" s="188"/>
      <c r="Y83" s="105">
        <f t="shared" si="52"/>
        <v>0</v>
      </c>
      <c r="Z83" s="188"/>
      <c r="AA83" s="188"/>
      <c r="AB83" s="105">
        <f t="shared" si="53"/>
        <v>0</v>
      </c>
      <c r="AC83" s="106">
        <f t="shared" si="40"/>
        <v>0</v>
      </c>
      <c r="AD83" s="106">
        <f t="shared" si="40"/>
        <v>0</v>
      </c>
      <c r="AE83" s="107">
        <f t="shared" si="54"/>
        <v>0</v>
      </c>
      <c r="AF83" s="188"/>
      <c r="AG83" s="188"/>
    </row>
    <row r="84" spans="1:33" ht="24" customHeight="1">
      <c r="A84" s="327"/>
      <c r="B84" s="329"/>
      <c r="C84" s="190">
        <v>62</v>
      </c>
      <c r="D84" s="83" t="s">
        <v>90</v>
      </c>
      <c r="E84" s="188"/>
      <c r="F84" s="188"/>
      <c r="G84" s="105">
        <f t="shared" si="46"/>
        <v>0</v>
      </c>
      <c r="H84" s="188"/>
      <c r="I84" s="188"/>
      <c r="J84" s="105">
        <f t="shared" si="47"/>
        <v>0</v>
      </c>
      <c r="K84" s="106">
        <f t="shared" si="38"/>
        <v>0</v>
      </c>
      <c r="L84" s="106">
        <f t="shared" si="38"/>
        <v>0</v>
      </c>
      <c r="M84" s="107">
        <f t="shared" si="48"/>
        <v>0</v>
      </c>
      <c r="N84" s="188"/>
      <c r="O84" s="188"/>
      <c r="P84" s="105">
        <f t="shared" si="49"/>
        <v>0</v>
      </c>
      <c r="Q84" s="188"/>
      <c r="R84" s="188"/>
      <c r="S84" s="105">
        <f t="shared" si="50"/>
        <v>0</v>
      </c>
      <c r="T84" s="106">
        <f t="shared" si="39"/>
        <v>0</v>
      </c>
      <c r="U84" s="106">
        <f t="shared" si="39"/>
        <v>0</v>
      </c>
      <c r="V84" s="107">
        <f t="shared" si="51"/>
        <v>0</v>
      </c>
      <c r="W84" s="188"/>
      <c r="X84" s="188"/>
      <c r="Y84" s="105">
        <f t="shared" si="52"/>
        <v>0</v>
      </c>
      <c r="Z84" s="188"/>
      <c r="AA84" s="188"/>
      <c r="AB84" s="105">
        <f t="shared" si="53"/>
        <v>0</v>
      </c>
      <c r="AC84" s="106">
        <f t="shared" si="40"/>
        <v>0</v>
      </c>
      <c r="AD84" s="106">
        <f t="shared" si="40"/>
        <v>0</v>
      </c>
      <c r="AE84" s="107">
        <f t="shared" si="54"/>
        <v>0</v>
      </c>
      <c r="AF84" s="188"/>
      <c r="AG84" s="188"/>
    </row>
    <row r="85" spans="1:33" ht="22.5" customHeight="1">
      <c r="A85" s="327"/>
      <c r="B85" s="329"/>
      <c r="C85" s="190">
        <v>63</v>
      </c>
      <c r="D85" s="83" t="s">
        <v>91</v>
      </c>
      <c r="E85" s="188"/>
      <c r="F85" s="188"/>
      <c r="G85" s="105">
        <f t="shared" si="46"/>
        <v>0</v>
      </c>
      <c r="H85" s="188"/>
      <c r="I85" s="188"/>
      <c r="J85" s="105">
        <f t="shared" si="47"/>
        <v>0</v>
      </c>
      <c r="K85" s="106">
        <f t="shared" si="38"/>
        <v>0</v>
      </c>
      <c r="L85" s="106">
        <f t="shared" si="38"/>
        <v>0</v>
      </c>
      <c r="M85" s="107">
        <f t="shared" si="48"/>
        <v>0</v>
      </c>
      <c r="N85" s="188"/>
      <c r="O85" s="188"/>
      <c r="P85" s="105">
        <f t="shared" si="49"/>
        <v>0</v>
      </c>
      <c r="Q85" s="188"/>
      <c r="R85" s="188"/>
      <c r="S85" s="105">
        <f t="shared" si="50"/>
        <v>0</v>
      </c>
      <c r="T85" s="106">
        <f t="shared" si="39"/>
        <v>0</v>
      </c>
      <c r="U85" s="106">
        <f t="shared" si="39"/>
        <v>0</v>
      </c>
      <c r="V85" s="107">
        <f t="shared" si="51"/>
        <v>0</v>
      </c>
      <c r="W85" s="188"/>
      <c r="X85" s="188"/>
      <c r="Y85" s="105">
        <f t="shared" si="52"/>
        <v>0</v>
      </c>
      <c r="Z85" s="188"/>
      <c r="AA85" s="188"/>
      <c r="AB85" s="105">
        <f t="shared" si="53"/>
        <v>0</v>
      </c>
      <c r="AC85" s="106">
        <f t="shared" si="40"/>
        <v>0</v>
      </c>
      <c r="AD85" s="106">
        <f t="shared" si="40"/>
        <v>0</v>
      </c>
      <c r="AE85" s="107">
        <f t="shared" si="54"/>
        <v>0</v>
      </c>
      <c r="AF85" s="188"/>
      <c r="AG85" s="188"/>
    </row>
    <row r="86" spans="1:33" ht="31.5">
      <c r="A86" s="327"/>
      <c r="B86" s="329"/>
      <c r="C86" s="190">
        <v>64</v>
      </c>
      <c r="D86" s="88" t="s">
        <v>92</v>
      </c>
      <c r="E86" s="188"/>
      <c r="F86" s="188"/>
      <c r="G86" s="105">
        <f t="shared" si="46"/>
        <v>0</v>
      </c>
      <c r="H86" s="188"/>
      <c r="I86" s="188"/>
      <c r="J86" s="105">
        <f t="shared" si="47"/>
        <v>0</v>
      </c>
      <c r="K86" s="106">
        <f t="shared" si="38"/>
        <v>0</v>
      </c>
      <c r="L86" s="106">
        <f t="shared" si="38"/>
        <v>0</v>
      </c>
      <c r="M86" s="107">
        <f t="shared" si="48"/>
        <v>0</v>
      </c>
      <c r="N86" s="188"/>
      <c r="O86" s="188"/>
      <c r="P86" s="105">
        <f t="shared" si="49"/>
        <v>0</v>
      </c>
      <c r="Q86" s="188"/>
      <c r="R86" s="188"/>
      <c r="S86" s="105">
        <f t="shared" si="50"/>
        <v>0</v>
      </c>
      <c r="T86" s="106">
        <f t="shared" si="39"/>
        <v>0</v>
      </c>
      <c r="U86" s="106">
        <f t="shared" si="39"/>
        <v>0</v>
      </c>
      <c r="V86" s="107">
        <f t="shared" si="51"/>
        <v>0</v>
      </c>
      <c r="W86" s="188"/>
      <c r="X86" s="188"/>
      <c r="Y86" s="105">
        <f t="shared" si="52"/>
        <v>0</v>
      </c>
      <c r="Z86" s="188"/>
      <c r="AA86" s="188"/>
      <c r="AB86" s="105">
        <f t="shared" si="53"/>
        <v>0</v>
      </c>
      <c r="AC86" s="106">
        <f t="shared" si="40"/>
        <v>0</v>
      </c>
      <c r="AD86" s="106">
        <f t="shared" si="40"/>
        <v>0</v>
      </c>
      <c r="AE86" s="107">
        <f t="shared" si="54"/>
        <v>0</v>
      </c>
      <c r="AF86" s="188"/>
      <c r="AG86" s="188"/>
    </row>
    <row r="87" spans="1:33" ht="24" customHeight="1">
      <c r="A87" s="327"/>
      <c r="B87" s="329"/>
      <c r="C87" s="190">
        <v>65</v>
      </c>
      <c r="D87" s="83" t="s">
        <v>93</v>
      </c>
      <c r="E87" s="188"/>
      <c r="F87" s="188"/>
      <c r="G87" s="105">
        <f t="shared" si="46"/>
        <v>0</v>
      </c>
      <c r="H87" s="188"/>
      <c r="I87" s="188"/>
      <c r="J87" s="105">
        <f t="shared" si="47"/>
        <v>0</v>
      </c>
      <c r="K87" s="106">
        <f t="shared" si="38"/>
        <v>0</v>
      </c>
      <c r="L87" s="106">
        <f t="shared" si="38"/>
        <v>0</v>
      </c>
      <c r="M87" s="107">
        <f t="shared" si="48"/>
        <v>0</v>
      </c>
      <c r="N87" s="188"/>
      <c r="O87" s="188"/>
      <c r="P87" s="105">
        <f t="shared" si="49"/>
        <v>0</v>
      </c>
      <c r="Q87" s="188"/>
      <c r="R87" s="188"/>
      <c r="S87" s="105">
        <f t="shared" si="50"/>
        <v>0</v>
      </c>
      <c r="T87" s="106">
        <f t="shared" si="39"/>
        <v>0</v>
      </c>
      <c r="U87" s="106">
        <f t="shared" si="39"/>
        <v>0</v>
      </c>
      <c r="V87" s="107">
        <f t="shared" si="51"/>
        <v>0</v>
      </c>
      <c r="W87" s="188"/>
      <c r="X87" s="188"/>
      <c r="Y87" s="105">
        <f t="shared" si="52"/>
        <v>0</v>
      </c>
      <c r="Z87" s="188"/>
      <c r="AA87" s="188"/>
      <c r="AB87" s="105">
        <f t="shared" si="53"/>
        <v>0</v>
      </c>
      <c r="AC87" s="106">
        <f t="shared" si="40"/>
        <v>0</v>
      </c>
      <c r="AD87" s="106">
        <f t="shared" si="40"/>
        <v>0</v>
      </c>
      <c r="AE87" s="107">
        <f t="shared" si="54"/>
        <v>0</v>
      </c>
      <c r="AF87" s="188"/>
      <c r="AG87" s="188"/>
    </row>
    <row r="88" spans="1:33" ht="36.75" customHeight="1">
      <c r="A88" s="327"/>
      <c r="B88" s="329"/>
      <c r="C88" s="190">
        <v>66</v>
      </c>
      <c r="D88" s="83" t="s">
        <v>94</v>
      </c>
      <c r="E88" s="188"/>
      <c r="F88" s="188"/>
      <c r="G88" s="105">
        <f t="shared" si="46"/>
        <v>0</v>
      </c>
      <c r="H88" s="188"/>
      <c r="I88" s="188"/>
      <c r="J88" s="105">
        <f t="shared" si="47"/>
        <v>0</v>
      </c>
      <c r="K88" s="106">
        <f t="shared" si="38"/>
        <v>0</v>
      </c>
      <c r="L88" s="106">
        <f t="shared" si="38"/>
        <v>0</v>
      </c>
      <c r="M88" s="107">
        <f t="shared" si="48"/>
        <v>0</v>
      </c>
      <c r="N88" s="188"/>
      <c r="O88" s="188"/>
      <c r="P88" s="105">
        <f t="shared" si="49"/>
        <v>0</v>
      </c>
      <c r="Q88" s="188"/>
      <c r="R88" s="188"/>
      <c r="S88" s="105">
        <f t="shared" si="50"/>
        <v>0</v>
      </c>
      <c r="T88" s="106">
        <f t="shared" si="39"/>
        <v>0</v>
      </c>
      <c r="U88" s="106">
        <f t="shared" si="39"/>
        <v>0</v>
      </c>
      <c r="V88" s="107">
        <f t="shared" si="51"/>
        <v>0</v>
      </c>
      <c r="W88" s="188"/>
      <c r="X88" s="188"/>
      <c r="Y88" s="105">
        <f t="shared" si="52"/>
        <v>0</v>
      </c>
      <c r="Z88" s="188"/>
      <c r="AA88" s="188"/>
      <c r="AB88" s="105">
        <f t="shared" si="53"/>
        <v>0</v>
      </c>
      <c r="AC88" s="106">
        <f t="shared" si="40"/>
        <v>0</v>
      </c>
      <c r="AD88" s="106">
        <f t="shared" si="40"/>
        <v>0</v>
      </c>
      <c r="AE88" s="107">
        <f t="shared" si="54"/>
        <v>0</v>
      </c>
      <c r="AF88" s="188"/>
      <c r="AG88" s="188"/>
    </row>
    <row r="89" spans="1:33" ht="22.5" customHeight="1">
      <c r="A89" s="327"/>
      <c r="B89" s="329"/>
      <c r="C89" s="81"/>
      <c r="D89" s="89" t="s">
        <v>65</v>
      </c>
      <c r="E89" s="105">
        <f>SUM(E78:E88)</f>
        <v>0</v>
      </c>
      <c r="F89" s="105">
        <f t="shared" ref="F89:AG89" si="57">SUM(F78:F88)</f>
        <v>0</v>
      </c>
      <c r="G89" s="105">
        <f t="shared" si="57"/>
        <v>0</v>
      </c>
      <c r="H89" s="105">
        <f t="shared" si="57"/>
        <v>0</v>
      </c>
      <c r="I89" s="105">
        <f t="shared" si="57"/>
        <v>0</v>
      </c>
      <c r="J89" s="105">
        <f t="shared" si="57"/>
        <v>0</v>
      </c>
      <c r="K89" s="105">
        <f t="shared" si="57"/>
        <v>0</v>
      </c>
      <c r="L89" s="105">
        <f t="shared" si="57"/>
        <v>0</v>
      </c>
      <c r="M89" s="105">
        <f t="shared" si="57"/>
        <v>0</v>
      </c>
      <c r="N89" s="105">
        <f t="shared" si="57"/>
        <v>0</v>
      </c>
      <c r="O89" s="105">
        <f t="shared" si="57"/>
        <v>0</v>
      </c>
      <c r="P89" s="105">
        <f t="shared" si="57"/>
        <v>0</v>
      </c>
      <c r="Q89" s="105">
        <f t="shared" si="57"/>
        <v>0</v>
      </c>
      <c r="R89" s="105">
        <f t="shared" si="57"/>
        <v>0</v>
      </c>
      <c r="S89" s="105">
        <f t="shared" si="57"/>
        <v>0</v>
      </c>
      <c r="T89" s="105">
        <f t="shared" si="57"/>
        <v>0</v>
      </c>
      <c r="U89" s="105">
        <f t="shared" si="57"/>
        <v>0</v>
      </c>
      <c r="V89" s="105">
        <f t="shared" si="57"/>
        <v>0</v>
      </c>
      <c r="W89" s="105">
        <f t="shared" si="57"/>
        <v>0</v>
      </c>
      <c r="X89" s="105">
        <f t="shared" si="57"/>
        <v>0</v>
      </c>
      <c r="Y89" s="105">
        <f t="shared" si="57"/>
        <v>0</v>
      </c>
      <c r="Z89" s="105">
        <f t="shared" si="57"/>
        <v>0</v>
      </c>
      <c r="AA89" s="105">
        <f t="shared" si="57"/>
        <v>0</v>
      </c>
      <c r="AB89" s="105">
        <f t="shared" si="57"/>
        <v>0</v>
      </c>
      <c r="AC89" s="105">
        <f t="shared" si="57"/>
        <v>0</v>
      </c>
      <c r="AD89" s="105">
        <f t="shared" si="57"/>
        <v>0</v>
      </c>
      <c r="AE89" s="105">
        <f t="shared" si="54"/>
        <v>0</v>
      </c>
      <c r="AF89" s="105">
        <f t="shared" si="57"/>
        <v>0</v>
      </c>
      <c r="AG89" s="105">
        <f t="shared" si="57"/>
        <v>0</v>
      </c>
    </row>
    <row r="90" spans="1:33" ht="35.25" customHeight="1">
      <c r="A90" s="328">
        <v>10</v>
      </c>
      <c r="B90" s="327" t="s">
        <v>10</v>
      </c>
      <c r="C90" s="190">
        <v>67</v>
      </c>
      <c r="D90" s="87" t="s">
        <v>95</v>
      </c>
      <c r="E90" s="188"/>
      <c r="F90" s="188"/>
      <c r="G90" s="105">
        <f t="shared" si="46"/>
        <v>0</v>
      </c>
      <c r="H90" s="188"/>
      <c r="I90" s="188"/>
      <c r="J90" s="105">
        <f t="shared" si="47"/>
        <v>0</v>
      </c>
      <c r="K90" s="106">
        <f t="shared" ref="K90:L121" si="58">E90+H90</f>
        <v>0</v>
      </c>
      <c r="L90" s="106">
        <f t="shared" si="58"/>
        <v>0</v>
      </c>
      <c r="M90" s="107">
        <f t="shared" si="48"/>
        <v>0</v>
      </c>
      <c r="N90" s="188"/>
      <c r="O90" s="188"/>
      <c r="P90" s="105">
        <f t="shared" si="49"/>
        <v>0</v>
      </c>
      <c r="Q90" s="188"/>
      <c r="R90" s="188"/>
      <c r="S90" s="105">
        <f t="shared" si="50"/>
        <v>0</v>
      </c>
      <c r="T90" s="106">
        <f t="shared" ref="T90:U121" si="59">N90+Q90</f>
        <v>0</v>
      </c>
      <c r="U90" s="106">
        <f t="shared" si="59"/>
        <v>0</v>
      </c>
      <c r="V90" s="107">
        <f t="shared" si="51"/>
        <v>0</v>
      </c>
      <c r="W90" s="188"/>
      <c r="X90" s="188"/>
      <c r="Y90" s="105">
        <f t="shared" si="52"/>
        <v>0</v>
      </c>
      <c r="Z90" s="188"/>
      <c r="AA90" s="188"/>
      <c r="AB90" s="105">
        <f t="shared" si="53"/>
        <v>0</v>
      </c>
      <c r="AC90" s="106">
        <f t="shared" ref="AC90:AD121" si="60">W90+Z90</f>
        <v>0</v>
      </c>
      <c r="AD90" s="106">
        <f t="shared" si="60"/>
        <v>0</v>
      </c>
      <c r="AE90" s="107">
        <f t="shared" si="54"/>
        <v>0</v>
      </c>
      <c r="AF90" s="188"/>
      <c r="AG90" s="188"/>
    </row>
    <row r="91" spans="1:33" ht="35.25" customHeight="1">
      <c r="A91" s="328"/>
      <c r="B91" s="327"/>
      <c r="C91" s="86"/>
      <c r="D91" s="90" t="s">
        <v>65</v>
      </c>
      <c r="E91" s="105">
        <f>E90</f>
        <v>0</v>
      </c>
      <c r="F91" s="105">
        <f t="shared" ref="F91:AG91" si="61">F90</f>
        <v>0</v>
      </c>
      <c r="G91" s="105">
        <f t="shared" si="61"/>
        <v>0</v>
      </c>
      <c r="H91" s="105">
        <f t="shared" si="61"/>
        <v>0</v>
      </c>
      <c r="I91" s="105">
        <f t="shared" si="61"/>
        <v>0</v>
      </c>
      <c r="J91" s="105">
        <f t="shared" si="61"/>
        <v>0</v>
      </c>
      <c r="K91" s="105">
        <f t="shared" si="61"/>
        <v>0</v>
      </c>
      <c r="L91" s="105">
        <f t="shared" si="61"/>
        <v>0</v>
      </c>
      <c r="M91" s="105">
        <f t="shared" si="61"/>
        <v>0</v>
      </c>
      <c r="N91" s="105">
        <f t="shared" si="61"/>
        <v>0</v>
      </c>
      <c r="O91" s="105">
        <f t="shared" si="61"/>
        <v>0</v>
      </c>
      <c r="P91" s="105">
        <f t="shared" si="61"/>
        <v>0</v>
      </c>
      <c r="Q91" s="105">
        <f t="shared" si="61"/>
        <v>0</v>
      </c>
      <c r="R91" s="105">
        <f t="shared" si="61"/>
        <v>0</v>
      </c>
      <c r="S91" s="105">
        <f t="shared" si="61"/>
        <v>0</v>
      </c>
      <c r="T91" s="105">
        <f t="shared" si="61"/>
        <v>0</v>
      </c>
      <c r="U91" s="105">
        <f t="shared" si="61"/>
        <v>0</v>
      </c>
      <c r="V91" s="105">
        <f t="shared" si="61"/>
        <v>0</v>
      </c>
      <c r="W91" s="105">
        <f t="shared" si="61"/>
        <v>0</v>
      </c>
      <c r="X91" s="105">
        <f t="shared" si="61"/>
        <v>0</v>
      </c>
      <c r="Y91" s="105">
        <f t="shared" si="61"/>
        <v>0</v>
      </c>
      <c r="Z91" s="105">
        <f t="shared" si="61"/>
        <v>0</v>
      </c>
      <c r="AA91" s="105">
        <f t="shared" si="61"/>
        <v>0</v>
      </c>
      <c r="AB91" s="105">
        <f t="shared" si="61"/>
        <v>0</v>
      </c>
      <c r="AC91" s="105">
        <f t="shared" si="61"/>
        <v>0</v>
      </c>
      <c r="AD91" s="105">
        <f t="shared" si="61"/>
        <v>0</v>
      </c>
      <c r="AE91" s="105">
        <f t="shared" si="61"/>
        <v>0</v>
      </c>
      <c r="AF91" s="105">
        <f t="shared" si="61"/>
        <v>0</v>
      </c>
      <c r="AG91" s="105">
        <f t="shared" si="61"/>
        <v>0</v>
      </c>
    </row>
    <row r="92" spans="1:33" ht="146.25" customHeight="1">
      <c r="A92" s="328">
        <v>11</v>
      </c>
      <c r="B92" s="329" t="s">
        <v>96</v>
      </c>
      <c r="C92" s="190">
        <v>68</v>
      </c>
      <c r="D92" s="83" t="s">
        <v>303</v>
      </c>
      <c r="E92" s="188"/>
      <c r="F92" s="188"/>
      <c r="G92" s="105">
        <f t="shared" si="46"/>
        <v>0</v>
      </c>
      <c r="H92" s="188"/>
      <c r="I92" s="188"/>
      <c r="J92" s="105">
        <f t="shared" si="47"/>
        <v>0</v>
      </c>
      <c r="K92" s="106">
        <f t="shared" si="58"/>
        <v>0</v>
      </c>
      <c r="L92" s="106">
        <f t="shared" si="58"/>
        <v>0</v>
      </c>
      <c r="M92" s="107">
        <f t="shared" si="48"/>
        <v>0</v>
      </c>
      <c r="N92" s="188"/>
      <c r="O92" s="188"/>
      <c r="P92" s="105">
        <f t="shared" si="49"/>
        <v>0</v>
      </c>
      <c r="Q92" s="188"/>
      <c r="R92" s="188"/>
      <c r="S92" s="105">
        <f t="shared" si="50"/>
        <v>0</v>
      </c>
      <c r="T92" s="106">
        <f t="shared" si="59"/>
        <v>0</v>
      </c>
      <c r="U92" s="106">
        <f t="shared" si="59"/>
        <v>0</v>
      </c>
      <c r="V92" s="107">
        <f t="shared" si="51"/>
        <v>0</v>
      </c>
      <c r="W92" s="188"/>
      <c r="X92" s="188"/>
      <c r="Y92" s="105">
        <f t="shared" si="52"/>
        <v>0</v>
      </c>
      <c r="Z92" s="188"/>
      <c r="AA92" s="188"/>
      <c r="AB92" s="105">
        <f t="shared" si="53"/>
        <v>0</v>
      </c>
      <c r="AC92" s="106">
        <f t="shared" si="60"/>
        <v>0</v>
      </c>
      <c r="AD92" s="106">
        <f t="shared" si="60"/>
        <v>0</v>
      </c>
      <c r="AE92" s="107">
        <f t="shared" si="54"/>
        <v>0</v>
      </c>
      <c r="AF92" s="188"/>
      <c r="AG92" s="188"/>
    </row>
    <row r="93" spans="1:33" ht="63">
      <c r="A93" s="328"/>
      <c r="B93" s="329"/>
      <c r="C93" s="190">
        <v>69</v>
      </c>
      <c r="D93" s="83" t="s">
        <v>304</v>
      </c>
      <c r="E93" s="188"/>
      <c r="F93" s="188"/>
      <c r="G93" s="105">
        <f t="shared" si="46"/>
        <v>0</v>
      </c>
      <c r="H93" s="188"/>
      <c r="I93" s="188"/>
      <c r="J93" s="105">
        <f t="shared" si="47"/>
        <v>0</v>
      </c>
      <c r="K93" s="106">
        <f t="shared" si="58"/>
        <v>0</v>
      </c>
      <c r="L93" s="106">
        <f t="shared" si="58"/>
        <v>0</v>
      </c>
      <c r="M93" s="107">
        <f t="shared" si="48"/>
        <v>0</v>
      </c>
      <c r="N93" s="188"/>
      <c r="O93" s="188"/>
      <c r="P93" s="105">
        <f t="shared" si="49"/>
        <v>0</v>
      </c>
      <c r="Q93" s="188"/>
      <c r="R93" s="188"/>
      <c r="S93" s="105">
        <f t="shared" si="50"/>
        <v>0</v>
      </c>
      <c r="T93" s="106">
        <f t="shared" si="59"/>
        <v>0</v>
      </c>
      <c r="U93" s="106">
        <f t="shared" si="59"/>
        <v>0</v>
      </c>
      <c r="V93" s="107">
        <f t="shared" si="51"/>
        <v>0</v>
      </c>
      <c r="W93" s="188"/>
      <c r="X93" s="188"/>
      <c r="Y93" s="105">
        <f t="shared" si="52"/>
        <v>0</v>
      </c>
      <c r="Z93" s="188"/>
      <c r="AA93" s="188"/>
      <c r="AB93" s="105">
        <f t="shared" si="53"/>
        <v>0</v>
      </c>
      <c r="AC93" s="106">
        <f t="shared" si="60"/>
        <v>0</v>
      </c>
      <c r="AD93" s="106">
        <f t="shared" si="60"/>
        <v>0</v>
      </c>
      <c r="AE93" s="107">
        <f t="shared" si="54"/>
        <v>0</v>
      </c>
      <c r="AF93" s="188"/>
      <c r="AG93" s="188"/>
    </row>
    <row r="94" spans="1:33" ht="47.25">
      <c r="A94" s="328"/>
      <c r="B94" s="329"/>
      <c r="C94" s="190">
        <v>70</v>
      </c>
      <c r="D94" s="83" t="s">
        <v>398</v>
      </c>
      <c r="E94" s="188"/>
      <c r="F94" s="188"/>
      <c r="G94" s="105">
        <f t="shared" si="46"/>
        <v>0</v>
      </c>
      <c r="H94" s="188"/>
      <c r="I94" s="188"/>
      <c r="J94" s="105">
        <f t="shared" si="47"/>
        <v>0</v>
      </c>
      <c r="K94" s="106">
        <f t="shared" si="58"/>
        <v>0</v>
      </c>
      <c r="L94" s="106">
        <f t="shared" si="58"/>
        <v>0</v>
      </c>
      <c r="M94" s="107">
        <f t="shared" si="48"/>
        <v>0</v>
      </c>
      <c r="N94" s="188"/>
      <c r="O94" s="188"/>
      <c r="P94" s="105">
        <f t="shared" si="49"/>
        <v>0</v>
      </c>
      <c r="Q94" s="188"/>
      <c r="R94" s="188"/>
      <c r="S94" s="105">
        <f t="shared" si="50"/>
        <v>0</v>
      </c>
      <c r="T94" s="106">
        <f t="shared" si="59"/>
        <v>0</v>
      </c>
      <c r="U94" s="106">
        <f t="shared" si="59"/>
        <v>0</v>
      </c>
      <c r="V94" s="107">
        <f t="shared" si="51"/>
        <v>0</v>
      </c>
      <c r="W94" s="188"/>
      <c r="X94" s="188"/>
      <c r="Y94" s="105">
        <f t="shared" si="52"/>
        <v>0</v>
      </c>
      <c r="Z94" s="188"/>
      <c r="AA94" s="188"/>
      <c r="AB94" s="105">
        <f t="shared" si="53"/>
        <v>0</v>
      </c>
      <c r="AC94" s="106">
        <f t="shared" si="60"/>
        <v>0</v>
      </c>
      <c r="AD94" s="106">
        <f t="shared" si="60"/>
        <v>0</v>
      </c>
      <c r="AE94" s="107">
        <f t="shared" si="54"/>
        <v>0</v>
      </c>
      <c r="AF94" s="188"/>
      <c r="AG94" s="188"/>
    </row>
    <row r="95" spans="1:33" ht="31.5" customHeight="1">
      <c r="A95" s="328"/>
      <c r="B95" s="329"/>
      <c r="C95" s="190">
        <v>71</v>
      </c>
      <c r="D95" s="83" t="s">
        <v>97</v>
      </c>
      <c r="E95" s="188"/>
      <c r="F95" s="188"/>
      <c r="G95" s="105">
        <f t="shared" si="46"/>
        <v>0</v>
      </c>
      <c r="H95" s="188"/>
      <c r="I95" s="188"/>
      <c r="J95" s="105">
        <f t="shared" si="47"/>
        <v>0</v>
      </c>
      <c r="K95" s="106">
        <f t="shared" si="58"/>
        <v>0</v>
      </c>
      <c r="L95" s="106">
        <f t="shared" si="58"/>
        <v>0</v>
      </c>
      <c r="M95" s="107">
        <f t="shared" si="48"/>
        <v>0</v>
      </c>
      <c r="N95" s="188"/>
      <c r="O95" s="188"/>
      <c r="P95" s="105">
        <f t="shared" si="49"/>
        <v>0</v>
      </c>
      <c r="Q95" s="188"/>
      <c r="R95" s="188"/>
      <c r="S95" s="105">
        <f t="shared" si="50"/>
        <v>0</v>
      </c>
      <c r="T95" s="106">
        <f t="shared" si="59"/>
        <v>0</v>
      </c>
      <c r="U95" s="106">
        <f t="shared" si="59"/>
        <v>0</v>
      </c>
      <c r="V95" s="107">
        <f t="shared" si="51"/>
        <v>0</v>
      </c>
      <c r="W95" s="188"/>
      <c r="X95" s="188"/>
      <c r="Y95" s="105">
        <f t="shared" si="52"/>
        <v>0</v>
      </c>
      <c r="Z95" s="188"/>
      <c r="AA95" s="188"/>
      <c r="AB95" s="105">
        <f t="shared" si="53"/>
        <v>0</v>
      </c>
      <c r="AC95" s="106">
        <f t="shared" si="60"/>
        <v>0</v>
      </c>
      <c r="AD95" s="106">
        <f t="shared" si="60"/>
        <v>0</v>
      </c>
      <c r="AE95" s="107">
        <f t="shared" si="54"/>
        <v>0</v>
      </c>
      <c r="AF95" s="188"/>
      <c r="AG95" s="188"/>
    </row>
    <row r="96" spans="1:33" ht="32.25" customHeight="1">
      <c r="A96" s="328"/>
      <c r="B96" s="329"/>
      <c r="C96" s="190">
        <v>72</v>
      </c>
      <c r="D96" s="83" t="s">
        <v>112</v>
      </c>
      <c r="E96" s="188"/>
      <c r="F96" s="188"/>
      <c r="G96" s="105">
        <f t="shared" si="46"/>
        <v>0</v>
      </c>
      <c r="H96" s="188"/>
      <c r="I96" s="188"/>
      <c r="J96" s="105">
        <f t="shared" si="47"/>
        <v>0</v>
      </c>
      <c r="K96" s="106">
        <f t="shared" si="58"/>
        <v>0</v>
      </c>
      <c r="L96" s="106">
        <f t="shared" si="58"/>
        <v>0</v>
      </c>
      <c r="M96" s="107">
        <f t="shared" si="48"/>
        <v>0</v>
      </c>
      <c r="N96" s="188"/>
      <c r="O96" s="188"/>
      <c r="P96" s="105">
        <f t="shared" si="49"/>
        <v>0</v>
      </c>
      <c r="Q96" s="188"/>
      <c r="R96" s="188"/>
      <c r="S96" s="105">
        <f t="shared" si="50"/>
        <v>0</v>
      </c>
      <c r="T96" s="106">
        <f t="shared" si="59"/>
        <v>0</v>
      </c>
      <c r="U96" s="106">
        <f t="shared" si="59"/>
        <v>0</v>
      </c>
      <c r="V96" s="107">
        <f t="shared" si="51"/>
        <v>0</v>
      </c>
      <c r="W96" s="188"/>
      <c r="X96" s="188"/>
      <c r="Y96" s="105">
        <f t="shared" si="52"/>
        <v>0</v>
      </c>
      <c r="Z96" s="188"/>
      <c r="AA96" s="188"/>
      <c r="AB96" s="105">
        <f t="shared" si="53"/>
        <v>0</v>
      </c>
      <c r="AC96" s="106">
        <f t="shared" si="60"/>
        <v>0</v>
      </c>
      <c r="AD96" s="106">
        <f t="shared" si="60"/>
        <v>0</v>
      </c>
      <c r="AE96" s="107">
        <f t="shared" si="54"/>
        <v>0</v>
      </c>
      <c r="AF96" s="188"/>
      <c r="AG96" s="188"/>
    </row>
    <row r="97" spans="1:33" s="91" customFormat="1" ht="44.25" customHeight="1">
      <c r="A97" s="328"/>
      <c r="B97" s="329"/>
      <c r="C97" s="190">
        <v>73</v>
      </c>
      <c r="D97" s="83" t="s">
        <v>305</v>
      </c>
      <c r="E97" s="188"/>
      <c r="F97" s="188"/>
      <c r="G97" s="105">
        <f t="shared" si="46"/>
        <v>0</v>
      </c>
      <c r="H97" s="188"/>
      <c r="I97" s="188"/>
      <c r="J97" s="105">
        <f t="shared" si="47"/>
        <v>0</v>
      </c>
      <c r="K97" s="106">
        <f t="shared" si="58"/>
        <v>0</v>
      </c>
      <c r="L97" s="106">
        <f t="shared" si="58"/>
        <v>0</v>
      </c>
      <c r="M97" s="107">
        <f t="shared" si="48"/>
        <v>0</v>
      </c>
      <c r="N97" s="188"/>
      <c r="O97" s="188"/>
      <c r="P97" s="105">
        <f t="shared" si="49"/>
        <v>0</v>
      </c>
      <c r="Q97" s="188"/>
      <c r="R97" s="188"/>
      <c r="S97" s="105">
        <f t="shared" si="50"/>
        <v>0</v>
      </c>
      <c r="T97" s="106">
        <f t="shared" si="59"/>
        <v>0</v>
      </c>
      <c r="U97" s="106">
        <f t="shared" si="59"/>
        <v>0</v>
      </c>
      <c r="V97" s="107">
        <f t="shared" si="51"/>
        <v>0</v>
      </c>
      <c r="W97" s="188"/>
      <c r="X97" s="188"/>
      <c r="Y97" s="105">
        <f t="shared" si="52"/>
        <v>0</v>
      </c>
      <c r="Z97" s="188"/>
      <c r="AA97" s="188"/>
      <c r="AB97" s="105">
        <f t="shared" si="53"/>
        <v>0</v>
      </c>
      <c r="AC97" s="106">
        <f t="shared" si="60"/>
        <v>0</v>
      </c>
      <c r="AD97" s="106">
        <f t="shared" si="60"/>
        <v>0</v>
      </c>
      <c r="AE97" s="107">
        <f t="shared" si="54"/>
        <v>0</v>
      </c>
      <c r="AF97" s="188"/>
      <c r="AG97" s="188"/>
    </row>
    <row r="98" spans="1:33" s="91" customFormat="1" ht="63.75" customHeight="1">
      <c r="A98" s="328"/>
      <c r="B98" s="329"/>
      <c r="C98" s="190">
        <v>74</v>
      </c>
      <c r="D98" s="83" t="s">
        <v>344</v>
      </c>
      <c r="E98" s="188"/>
      <c r="F98" s="188"/>
      <c r="G98" s="105">
        <f t="shared" si="46"/>
        <v>0</v>
      </c>
      <c r="H98" s="188"/>
      <c r="I98" s="188"/>
      <c r="J98" s="105">
        <f t="shared" si="47"/>
        <v>0</v>
      </c>
      <c r="K98" s="106">
        <f t="shared" si="58"/>
        <v>0</v>
      </c>
      <c r="L98" s="106">
        <f t="shared" si="58"/>
        <v>0</v>
      </c>
      <c r="M98" s="107">
        <f t="shared" si="48"/>
        <v>0</v>
      </c>
      <c r="N98" s="188"/>
      <c r="O98" s="188"/>
      <c r="P98" s="105">
        <f t="shared" si="49"/>
        <v>0</v>
      </c>
      <c r="Q98" s="188"/>
      <c r="R98" s="188"/>
      <c r="S98" s="105">
        <f t="shared" si="50"/>
        <v>0</v>
      </c>
      <c r="T98" s="106">
        <f t="shared" si="59"/>
        <v>0</v>
      </c>
      <c r="U98" s="106">
        <f t="shared" si="59"/>
        <v>0</v>
      </c>
      <c r="V98" s="107">
        <f t="shared" si="51"/>
        <v>0</v>
      </c>
      <c r="W98" s="188"/>
      <c r="X98" s="188"/>
      <c r="Y98" s="105">
        <f t="shared" si="52"/>
        <v>0</v>
      </c>
      <c r="Z98" s="188"/>
      <c r="AA98" s="188"/>
      <c r="AB98" s="105">
        <f t="shared" si="53"/>
        <v>0</v>
      </c>
      <c r="AC98" s="106">
        <f t="shared" si="60"/>
        <v>0</v>
      </c>
      <c r="AD98" s="106">
        <f t="shared" si="60"/>
        <v>0</v>
      </c>
      <c r="AE98" s="107">
        <f t="shared" si="54"/>
        <v>0</v>
      </c>
      <c r="AF98" s="188"/>
      <c r="AG98" s="188"/>
    </row>
    <row r="99" spans="1:33" s="91" customFormat="1" ht="64.5" customHeight="1">
      <c r="A99" s="328"/>
      <c r="B99" s="329"/>
      <c r="C99" s="190">
        <v>75</v>
      </c>
      <c r="D99" s="83" t="s">
        <v>307</v>
      </c>
      <c r="E99" s="188"/>
      <c r="F99" s="188"/>
      <c r="G99" s="105">
        <f t="shared" si="46"/>
        <v>0</v>
      </c>
      <c r="H99" s="188"/>
      <c r="I99" s="188"/>
      <c r="J99" s="105">
        <f t="shared" si="47"/>
        <v>0</v>
      </c>
      <c r="K99" s="106">
        <f t="shared" si="58"/>
        <v>0</v>
      </c>
      <c r="L99" s="106">
        <f t="shared" si="58"/>
        <v>0</v>
      </c>
      <c r="M99" s="107">
        <f t="shared" si="48"/>
        <v>0</v>
      </c>
      <c r="N99" s="188"/>
      <c r="O99" s="188"/>
      <c r="P99" s="105">
        <f t="shared" si="49"/>
        <v>0</v>
      </c>
      <c r="Q99" s="188"/>
      <c r="R99" s="188"/>
      <c r="S99" s="105">
        <f t="shared" si="50"/>
        <v>0</v>
      </c>
      <c r="T99" s="106">
        <f t="shared" si="59"/>
        <v>0</v>
      </c>
      <c r="U99" s="106">
        <f t="shared" si="59"/>
        <v>0</v>
      </c>
      <c r="V99" s="107">
        <f t="shared" si="51"/>
        <v>0</v>
      </c>
      <c r="W99" s="188"/>
      <c r="X99" s="188"/>
      <c r="Y99" s="105">
        <f t="shared" si="52"/>
        <v>0</v>
      </c>
      <c r="Z99" s="188"/>
      <c r="AA99" s="188"/>
      <c r="AB99" s="105">
        <f t="shared" si="53"/>
        <v>0</v>
      </c>
      <c r="AC99" s="106">
        <f t="shared" si="60"/>
        <v>0</v>
      </c>
      <c r="AD99" s="106">
        <f t="shared" si="60"/>
        <v>0</v>
      </c>
      <c r="AE99" s="107">
        <f t="shared" si="54"/>
        <v>0</v>
      </c>
      <c r="AF99" s="188"/>
      <c r="AG99" s="188"/>
    </row>
    <row r="100" spans="1:33" s="91" customFormat="1" ht="45" customHeight="1">
      <c r="A100" s="328"/>
      <c r="B100" s="329"/>
      <c r="C100" s="190">
        <v>76</v>
      </c>
      <c r="D100" s="83" t="s">
        <v>306</v>
      </c>
      <c r="E100" s="188"/>
      <c r="F100" s="188"/>
      <c r="G100" s="105">
        <f t="shared" si="46"/>
        <v>0</v>
      </c>
      <c r="H100" s="188"/>
      <c r="I100" s="188"/>
      <c r="J100" s="105">
        <f t="shared" si="47"/>
        <v>0</v>
      </c>
      <c r="K100" s="106">
        <f t="shared" si="58"/>
        <v>0</v>
      </c>
      <c r="L100" s="106">
        <f t="shared" si="58"/>
        <v>0</v>
      </c>
      <c r="M100" s="107">
        <f t="shared" si="48"/>
        <v>0</v>
      </c>
      <c r="N100" s="188"/>
      <c r="O100" s="188"/>
      <c r="P100" s="105">
        <f t="shared" si="49"/>
        <v>0</v>
      </c>
      <c r="Q100" s="188"/>
      <c r="R100" s="188"/>
      <c r="S100" s="105">
        <f t="shared" si="50"/>
        <v>0</v>
      </c>
      <c r="T100" s="106">
        <f t="shared" si="59"/>
        <v>0</v>
      </c>
      <c r="U100" s="106">
        <f t="shared" si="59"/>
        <v>0</v>
      </c>
      <c r="V100" s="107">
        <f t="shared" si="51"/>
        <v>0</v>
      </c>
      <c r="W100" s="188"/>
      <c r="X100" s="188"/>
      <c r="Y100" s="105">
        <f t="shared" si="52"/>
        <v>0</v>
      </c>
      <c r="Z100" s="188"/>
      <c r="AA100" s="188"/>
      <c r="AB100" s="105">
        <f t="shared" si="53"/>
        <v>0</v>
      </c>
      <c r="AC100" s="106">
        <f t="shared" si="60"/>
        <v>0</v>
      </c>
      <c r="AD100" s="106">
        <f t="shared" si="60"/>
        <v>0</v>
      </c>
      <c r="AE100" s="107">
        <f t="shared" si="54"/>
        <v>0</v>
      </c>
      <c r="AF100" s="188"/>
      <c r="AG100" s="188"/>
    </row>
    <row r="101" spans="1:33" ht="26.25" customHeight="1">
      <c r="A101" s="328"/>
      <c r="B101" s="329"/>
      <c r="C101" s="190">
        <v>77</v>
      </c>
      <c r="D101" s="83" t="s">
        <v>308</v>
      </c>
      <c r="E101" s="188"/>
      <c r="F101" s="188"/>
      <c r="G101" s="105">
        <f t="shared" si="46"/>
        <v>0</v>
      </c>
      <c r="H101" s="188"/>
      <c r="I101" s="188"/>
      <c r="J101" s="105">
        <f t="shared" si="47"/>
        <v>0</v>
      </c>
      <c r="K101" s="106">
        <f t="shared" si="58"/>
        <v>0</v>
      </c>
      <c r="L101" s="106">
        <f t="shared" si="58"/>
        <v>0</v>
      </c>
      <c r="M101" s="107">
        <f t="shared" si="48"/>
        <v>0</v>
      </c>
      <c r="N101" s="188"/>
      <c r="O101" s="188"/>
      <c r="P101" s="105">
        <f t="shared" si="49"/>
        <v>0</v>
      </c>
      <c r="Q101" s="188"/>
      <c r="R101" s="188"/>
      <c r="S101" s="105">
        <f t="shared" si="50"/>
        <v>0</v>
      </c>
      <c r="T101" s="106">
        <f t="shared" si="59"/>
        <v>0</v>
      </c>
      <c r="U101" s="106">
        <f t="shared" si="59"/>
        <v>0</v>
      </c>
      <c r="V101" s="107">
        <f t="shared" si="51"/>
        <v>0</v>
      </c>
      <c r="W101" s="188"/>
      <c r="X101" s="188"/>
      <c r="Y101" s="105">
        <f t="shared" si="52"/>
        <v>0</v>
      </c>
      <c r="Z101" s="188"/>
      <c r="AA101" s="188"/>
      <c r="AB101" s="105">
        <f t="shared" si="53"/>
        <v>0</v>
      </c>
      <c r="AC101" s="106">
        <f t="shared" si="60"/>
        <v>0</v>
      </c>
      <c r="AD101" s="106">
        <f t="shared" si="60"/>
        <v>0</v>
      </c>
      <c r="AE101" s="107">
        <f t="shared" si="54"/>
        <v>0</v>
      </c>
      <c r="AF101" s="188"/>
      <c r="AG101" s="188"/>
    </row>
    <row r="102" spans="1:33" ht="34.5" customHeight="1">
      <c r="A102" s="328"/>
      <c r="B102" s="329"/>
      <c r="C102" s="81"/>
      <c r="D102" s="90" t="s">
        <v>65</v>
      </c>
      <c r="E102" s="105">
        <f>SUM(E92:E101)</f>
        <v>0</v>
      </c>
      <c r="F102" s="105">
        <f t="shared" ref="F102:AG102" si="62">SUM(F92:F101)</f>
        <v>0</v>
      </c>
      <c r="G102" s="105">
        <f t="shared" si="62"/>
        <v>0</v>
      </c>
      <c r="H102" s="105">
        <f t="shared" si="62"/>
        <v>0</v>
      </c>
      <c r="I102" s="105">
        <f t="shared" si="62"/>
        <v>0</v>
      </c>
      <c r="J102" s="105">
        <f t="shared" si="62"/>
        <v>0</v>
      </c>
      <c r="K102" s="105">
        <f t="shared" si="62"/>
        <v>0</v>
      </c>
      <c r="L102" s="105">
        <f t="shared" si="62"/>
        <v>0</v>
      </c>
      <c r="M102" s="105">
        <f t="shared" si="62"/>
        <v>0</v>
      </c>
      <c r="N102" s="105">
        <f t="shared" si="62"/>
        <v>0</v>
      </c>
      <c r="O102" s="105">
        <f t="shared" si="62"/>
        <v>0</v>
      </c>
      <c r="P102" s="105">
        <f t="shared" si="62"/>
        <v>0</v>
      </c>
      <c r="Q102" s="105">
        <f t="shared" si="62"/>
        <v>0</v>
      </c>
      <c r="R102" s="105">
        <f t="shared" si="62"/>
        <v>0</v>
      </c>
      <c r="S102" s="105">
        <f t="shared" si="62"/>
        <v>0</v>
      </c>
      <c r="T102" s="105">
        <f t="shared" si="62"/>
        <v>0</v>
      </c>
      <c r="U102" s="105">
        <f t="shared" si="62"/>
        <v>0</v>
      </c>
      <c r="V102" s="105">
        <f t="shared" si="62"/>
        <v>0</v>
      </c>
      <c r="W102" s="105">
        <f t="shared" si="62"/>
        <v>0</v>
      </c>
      <c r="X102" s="105">
        <f t="shared" si="62"/>
        <v>0</v>
      </c>
      <c r="Y102" s="105">
        <f t="shared" si="62"/>
        <v>0</v>
      </c>
      <c r="Z102" s="105">
        <f t="shared" si="62"/>
        <v>0</v>
      </c>
      <c r="AA102" s="105">
        <f t="shared" si="62"/>
        <v>0</v>
      </c>
      <c r="AB102" s="105">
        <f t="shared" si="62"/>
        <v>0</v>
      </c>
      <c r="AC102" s="105">
        <f t="shared" si="62"/>
        <v>0</v>
      </c>
      <c r="AD102" s="105">
        <f t="shared" si="62"/>
        <v>0</v>
      </c>
      <c r="AE102" s="105">
        <f t="shared" si="62"/>
        <v>0</v>
      </c>
      <c r="AF102" s="105">
        <f t="shared" si="62"/>
        <v>0</v>
      </c>
      <c r="AG102" s="105">
        <f t="shared" si="62"/>
        <v>0</v>
      </c>
    </row>
    <row r="103" spans="1:33" ht="33.75" customHeight="1">
      <c r="A103" s="332">
        <v>12</v>
      </c>
      <c r="B103" s="329" t="s">
        <v>52</v>
      </c>
      <c r="C103" s="190">
        <v>78</v>
      </c>
      <c r="D103" s="87" t="s">
        <v>113</v>
      </c>
      <c r="E103" s="188"/>
      <c r="F103" s="188"/>
      <c r="G103" s="105">
        <f t="shared" si="46"/>
        <v>0</v>
      </c>
      <c r="H103" s="188"/>
      <c r="I103" s="188"/>
      <c r="J103" s="105">
        <f t="shared" si="47"/>
        <v>0</v>
      </c>
      <c r="K103" s="106">
        <f t="shared" si="58"/>
        <v>0</v>
      </c>
      <c r="L103" s="106">
        <f t="shared" si="58"/>
        <v>0</v>
      </c>
      <c r="M103" s="107">
        <f t="shared" si="48"/>
        <v>0</v>
      </c>
      <c r="N103" s="188"/>
      <c r="O103" s="188"/>
      <c r="P103" s="105">
        <f t="shared" si="49"/>
        <v>0</v>
      </c>
      <c r="Q103" s="188"/>
      <c r="R103" s="188"/>
      <c r="S103" s="105">
        <f t="shared" si="50"/>
        <v>0</v>
      </c>
      <c r="T103" s="106">
        <f t="shared" si="59"/>
        <v>0</v>
      </c>
      <c r="U103" s="106">
        <f t="shared" si="59"/>
        <v>0</v>
      </c>
      <c r="V103" s="107">
        <f t="shared" si="51"/>
        <v>0</v>
      </c>
      <c r="W103" s="188"/>
      <c r="X103" s="188"/>
      <c r="Y103" s="105">
        <f t="shared" si="52"/>
        <v>0</v>
      </c>
      <c r="Z103" s="188"/>
      <c r="AA103" s="188"/>
      <c r="AB103" s="105">
        <f t="shared" si="53"/>
        <v>0</v>
      </c>
      <c r="AC103" s="106">
        <f t="shared" si="60"/>
        <v>0</v>
      </c>
      <c r="AD103" s="106">
        <f t="shared" si="60"/>
        <v>0</v>
      </c>
      <c r="AE103" s="107">
        <f t="shared" si="54"/>
        <v>0</v>
      </c>
      <c r="AF103" s="188"/>
      <c r="AG103" s="188"/>
    </row>
    <row r="104" spans="1:33" ht="27.75" customHeight="1">
      <c r="A104" s="332"/>
      <c r="B104" s="329"/>
      <c r="C104" s="190">
        <v>79</v>
      </c>
      <c r="D104" s="87" t="s">
        <v>114</v>
      </c>
      <c r="E104" s="188"/>
      <c r="F104" s="188"/>
      <c r="G104" s="105">
        <f t="shared" si="46"/>
        <v>0</v>
      </c>
      <c r="H104" s="188"/>
      <c r="I104" s="188"/>
      <c r="J104" s="105">
        <f t="shared" si="47"/>
        <v>0</v>
      </c>
      <c r="K104" s="106">
        <f t="shared" si="58"/>
        <v>0</v>
      </c>
      <c r="L104" s="106">
        <f t="shared" si="58"/>
        <v>0</v>
      </c>
      <c r="M104" s="107">
        <f t="shared" si="48"/>
        <v>0</v>
      </c>
      <c r="N104" s="188"/>
      <c r="O104" s="188"/>
      <c r="P104" s="105">
        <f t="shared" si="49"/>
        <v>0</v>
      </c>
      <c r="Q104" s="188"/>
      <c r="R104" s="188"/>
      <c r="S104" s="105">
        <f t="shared" si="50"/>
        <v>0</v>
      </c>
      <c r="T104" s="106">
        <f t="shared" si="59"/>
        <v>0</v>
      </c>
      <c r="U104" s="106">
        <f t="shared" si="59"/>
        <v>0</v>
      </c>
      <c r="V104" s="107">
        <f t="shared" si="51"/>
        <v>0</v>
      </c>
      <c r="W104" s="188"/>
      <c r="X104" s="188"/>
      <c r="Y104" s="105">
        <f t="shared" si="52"/>
        <v>0</v>
      </c>
      <c r="Z104" s="188"/>
      <c r="AA104" s="188"/>
      <c r="AB104" s="105">
        <f t="shared" si="53"/>
        <v>0</v>
      </c>
      <c r="AC104" s="106">
        <f t="shared" si="60"/>
        <v>0</v>
      </c>
      <c r="AD104" s="106">
        <f t="shared" si="60"/>
        <v>0</v>
      </c>
      <c r="AE104" s="107">
        <f t="shared" si="54"/>
        <v>0</v>
      </c>
      <c r="AF104" s="188"/>
      <c r="AG104" s="188"/>
    </row>
    <row r="105" spans="1:33" ht="26.25" customHeight="1">
      <c r="A105" s="332"/>
      <c r="B105" s="329"/>
      <c r="C105" s="190">
        <v>80</v>
      </c>
      <c r="D105" s="87" t="s">
        <v>115</v>
      </c>
      <c r="E105" s="188"/>
      <c r="F105" s="188"/>
      <c r="G105" s="105">
        <f t="shared" si="46"/>
        <v>0</v>
      </c>
      <c r="H105" s="188"/>
      <c r="I105" s="188"/>
      <c r="J105" s="105">
        <f t="shared" si="47"/>
        <v>0</v>
      </c>
      <c r="K105" s="106">
        <f t="shared" si="58"/>
        <v>0</v>
      </c>
      <c r="L105" s="106">
        <f t="shared" si="58"/>
        <v>0</v>
      </c>
      <c r="M105" s="107">
        <f t="shared" si="48"/>
        <v>0</v>
      </c>
      <c r="N105" s="188"/>
      <c r="O105" s="188"/>
      <c r="P105" s="105">
        <f t="shared" si="49"/>
        <v>0</v>
      </c>
      <c r="Q105" s="188"/>
      <c r="R105" s="188"/>
      <c r="S105" s="105">
        <f t="shared" si="50"/>
        <v>0</v>
      </c>
      <c r="T105" s="106">
        <f t="shared" si="59"/>
        <v>0</v>
      </c>
      <c r="U105" s="106">
        <f t="shared" si="59"/>
        <v>0</v>
      </c>
      <c r="V105" s="107">
        <f t="shared" si="51"/>
        <v>0</v>
      </c>
      <c r="W105" s="188"/>
      <c r="X105" s="188"/>
      <c r="Y105" s="105">
        <f t="shared" si="52"/>
        <v>0</v>
      </c>
      <c r="Z105" s="188"/>
      <c r="AA105" s="188"/>
      <c r="AB105" s="105">
        <f t="shared" si="53"/>
        <v>0</v>
      </c>
      <c r="AC105" s="106">
        <f t="shared" si="60"/>
        <v>0</v>
      </c>
      <c r="AD105" s="106">
        <f t="shared" si="60"/>
        <v>0</v>
      </c>
      <c r="AE105" s="107">
        <f t="shared" si="54"/>
        <v>0</v>
      </c>
      <c r="AF105" s="188"/>
      <c r="AG105" s="188"/>
    </row>
    <row r="106" spans="1:33" ht="24.75" customHeight="1">
      <c r="A106" s="332"/>
      <c r="B106" s="329"/>
      <c r="C106" s="190">
        <v>81</v>
      </c>
      <c r="D106" s="87" t="s">
        <v>116</v>
      </c>
      <c r="E106" s="188"/>
      <c r="F106" s="188"/>
      <c r="G106" s="105">
        <f t="shared" si="46"/>
        <v>0</v>
      </c>
      <c r="H106" s="188"/>
      <c r="I106" s="188"/>
      <c r="J106" s="105">
        <f t="shared" si="47"/>
        <v>0</v>
      </c>
      <c r="K106" s="106">
        <f t="shared" si="58"/>
        <v>0</v>
      </c>
      <c r="L106" s="106">
        <f t="shared" si="58"/>
        <v>0</v>
      </c>
      <c r="M106" s="107">
        <f t="shared" si="48"/>
        <v>0</v>
      </c>
      <c r="N106" s="188"/>
      <c r="O106" s="188"/>
      <c r="P106" s="105">
        <f t="shared" si="49"/>
        <v>0</v>
      </c>
      <c r="Q106" s="188"/>
      <c r="R106" s="188"/>
      <c r="S106" s="105">
        <f t="shared" si="50"/>
        <v>0</v>
      </c>
      <c r="T106" s="106">
        <f t="shared" si="59"/>
        <v>0</v>
      </c>
      <c r="U106" s="106">
        <f t="shared" si="59"/>
        <v>0</v>
      </c>
      <c r="V106" s="107">
        <f t="shared" si="51"/>
        <v>0</v>
      </c>
      <c r="W106" s="188"/>
      <c r="X106" s="188"/>
      <c r="Y106" s="105">
        <f t="shared" si="52"/>
        <v>0</v>
      </c>
      <c r="Z106" s="188"/>
      <c r="AA106" s="188"/>
      <c r="AB106" s="105">
        <f t="shared" si="53"/>
        <v>0</v>
      </c>
      <c r="AC106" s="106">
        <f t="shared" si="60"/>
        <v>0</v>
      </c>
      <c r="AD106" s="106">
        <f t="shared" si="60"/>
        <v>0</v>
      </c>
      <c r="AE106" s="107">
        <f t="shared" si="54"/>
        <v>0</v>
      </c>
      <c r="AF106" s="188"/>
      <c r="AG106" s="188"/>
    </row>
    <row r="107" spans="1:33" ht="25.5" customHeight="1">
      <c r="A107" s="332"/>
      <c r="B107" s="329"/>
      <c r="C107" s="190">
        <v>82</v>
      </c>
      <c r="D107" s="87" t="s">
        <v>117</v>
      </c>
      <c r="E107" s="188"/>
      <c r="F107" s="188"/>
      <c r="G107" s="105">
        <f t="shared" si="46"/>
        <v>0</v>
      </c>
      <c r="H107" s="188"/>
      <c r="I107" s="188"/>
      <c r="J107" s="105">
        <f t="shared" si="47"/>
        <v>0</v>
      </c>
      <c r="K107" s="106">
        <f t="shared" si="58"/>
        <v>0</v>
      </c>
      <c r="L107" s="106">
        <f t="shared" si="58"/>
        <v>0</v>
      </c>
      <c r="M107" s="107">
        <f t="shared" si="48"/>
        <v>0</v>
      </c>
      <c r="N107" s="188"/>
      <c r="O107" s="188"/>
      <c r="P107" s="105">
        <f t="shared" si="49"/>
        <v>0</v>
      </c>
      <c r="Q107" s="188"/>
      <c r="R107" s="188"/>
      <c r="S107" s="105">
        <f t="shared" si="50"/>
        <v>0</v>
      </c>
      <c r="T107" s="106">
        <f t="shared" si="59"/>
        <v>0</v>
      </c>
      <c r="U107" s="106">
        <f t="shared" si="59"/>
        <v>0</v>
      </c>
      <c r="V107" s="107">
        <f t="shared" si="51"/>
        <v>0</v>
      </c>
      <c r="W107" s="188"/>
      <c r="X107" s="188"/>
      <c r="Y107" s="105">
        <f t="shared" si="52"/>
        <v>0</v>
      </c>
      <c r="Z107" s="188"/>
      <c r="AA107" s="188"/>
      <c r="AB107" s="105">
        <f t="shared" si="53"/>
        <v>0</v>
      </c>
      <c r="AC107" s="106">
        <f t="shared" si="60"/>
        <v>0</v>
      </c>
      <c r="AD107" s="106">
        <f t="shared" si="60"/>
        <v>0</v>
      </c>
      <c r="AE107" s="107">
        <f t="shared" si="54"/>
        <v>0</v>
      </c>
      <c r="AF107" s="188"/>
      <c r="AG107" s="188"/>
    </row>
    <row r="108" spans="1:33" ht="30" customHeight="1">
      <c r="A108" s="332"/>
      <c r="B108" s="329"/>
      <c r="C108" s="190">
        <v>83</v>
      </c>
      <c r="D108" s="87" t="s">
        <v>118</v>
      </c>
      <c r="E108" s="188"/>
      <c r="F108" s="188"/>
      <c r="G108" s="105">
        <f t="shared" si="46"/>
        <v>0</v>
      </c>
      <c r="H108" s="188"/>
      <c r="I108" s="188"/>
      <c r="J108" s="105">
        <f t="shared" si="47"/>
        <v>0</v>
      </c>
      <c r="K108" s="106">
        <f t="shared" si="58"/>
        <v>0</v>
      </c>
      <c r="L108" s="106">
        <f t="shared" si="58"/>
        <v>0</v>
      </c>
      <c r="M108" s="107">
        <f t="shared" si="48"/>
        <v>0</v>
      </c>
      <c r="N108" s="188"/>
      <c r="O108" s="188"/>
      <c r="P108" s="105">
        <f t="shared" si="49"/>
        <v>0</v>
      </c>
      <c r="Q108" s="188"/>
      <c r="R108" s="188"/>
      <c r="S108" s="105">
        <f t="shared" si="50"/>
        <v>0</v>
      </c>
      <c r="T108" s="106">
        <f t="shared" si="59"/>
        <v>0</v>
      </c>
      <c r="U108" s="106">
        <f t="shared" si="59"/>
        <v>0</v>
      </c>
      <c r="V108" s="107">
        <f t="shared" si="51"/>
        <v>0</v>
      </c>
      <c r="W108" s="188"/>
      <c r="X108" s="188"/>
      <c r="Y108" s="105">
        <f t="shared" si="52"/>
        <v>0</v>
      </c>
      <c r="Z108" s="188"/>
      <c r="AA108" s="188"/>
      <c r="AB108" s="105">
        <f t="shared" si="53"/>
        <v>0</v>
      </c>
      <c r="AC108" s="106">
        <f t="shared" si="60"/>
        <v>0</v>
      </c>
      <c r="AD108" s="106">
        <f t="shared" si="60"/>
        <v>0</v>
      </c>
      <c r="AE108" s="107">
        <f t="shared" si="54"/>
        <v>0</v>
      </c>
      <c r="AF108" s="188"/>
      <c r="AG108" s="188"/>
    </row>
    <row r="109" spans="1:33" ht="97.5" customHeight="1">
      <c r="A109" s="332"/>
      <c r="B109" s="329"/>
      <c r="C109" s="190">
        <v>84</v>
      </c>
      <c r="D109" s="83" t="s">
        <v>119</v>
      </c>
      <c r="E109" s="188"/>
      <c r="F109" s="188"/>
      <c r="G109" s="105">
        <f t="shared" si="46"/>
        <v>0</v>
      </c>
      <c r="H109" s="188"/>
      <c r="I109" s="188"/>
      <c r="J109" s="105">
        <f t="shared" si="47"/>
        <v>0</v>
      </c>
      <c r="K109" s="106">
        <f t="shared" si="58"/>
        <v>0</v>
      </c>
      <c r="L109" s="106">
        <f t="shared" si="58"/>
        <v>0</v>
      </c>
      <c r="M109" s="107">
        <f t="shared" si="48"/>
        <v>0</v>
      </c>
      <c r="N109" s="188"/>
      <c r="O109" s="188"/>
      <c r="P109" s="105">
        <f t="shared" si="49"/>
        <v>0</v>
      </c>
      <c r="Q109" s="188"/>
      <c r="R109" s="188"/>
      <c r="S109" s="105">
        <f t="shared" si="50"/>
        <v>0</v>
      </c>
      <c r="T109" s="106">
        <f t="shared" si="59"/>
        <v>0</v>
      </c>
      <c r="U109" s="106">
        <f t="shared" si="59"/>
        <v>0</v>
      </c>
      <c r="V109" s="107">
        <f t="shared" si="51"/>
        <v>0</v>
      </c>
      <c r="W109" s="188"/>
      <c r="X109" s="188"/>
      <c r="Y109" s="105">
        <f t="shared" si="52"/>
        <v>0</v>
      </c>
      <c r="Z109" s="188"/>
      <c r="AA109" s="188"/>
      <c r="AB109" s="105">
        <f t="shared" si="53"/>
        <v>0</v>
      </c>
      <c r="AC109" s="106">
        <f t="shared" si="60"/>
        <v>0</v>
      </c>
      <c r="AD109" s="106">
        <f t="shared" si="60"/>
        <v>0</v>
      </c>
      <c r="AE109" s="107">
        <f t="shared" si="54"/>
        <v>0</v>
      </c>
      <c r="AF109" s="188"/>
      <c r="AG109" s="188"/>
    </row>
    <row r="110" spans="1:33" ht="24.75" customHeight="1">
      <c r="A110" s="332"/>
      <c r="B110" s="329"/>
      <c r="C110" s="190">
        <v>85</v>
      </c>
      <c r="D110" s="87" t="s">
        <v>120</v>
      </c>
      <c r="E110" s="188"/>
      <c r="F110" s="188"/>
      <c r="G110" s="105">
        <f t="shared" si="46"/>
        <v>0</v>
      </c>
      <c r="H110" s="188"/>
      <c r="I110" s="188"/>
      <c r="J110" s="105">
        <f t="shared" si="47"/>
        <v>0</v>
      </c>
      <c r="K110" s="106">
        <f t="shared" si="58"/>
        <v>0</v>
      </c>
      <c r="L110" s="106">
        <f t="shared" si="58"/>
        <v>0</v>
      </c>
      <c r="M110" s="107">
        <f t="shared" si="48"/>
        <v>0</v>
      </c>
      <c r="N110" s="188"/>
      <c r="O110" s="188"/>
      <c r="P110" s="105">
        <f t="shared" si="49"/>
        <v>0</v>
      </c>
      <c r="Q110" s="188"/>
      <c r="R110" s="188"/>
      <c r="S110" s="105">
        <f t="shared" si="50"/>
        <v>0</v>
      </c>
      <c r="T110" s="106">
        <f t="shared" si="59"/>
        <v>0</v>
      </c>
      <c r="U110" s="106">
        <f t="shared" si="59"/>
        <v>0</v>
      </c>
      <c r="V110" s="107">
        <f t="shared" si="51"/>
        <v>0</v>
      </c>
      <c r="W110" s="188"/>
      <c r="X110" s="188"/>
      <c r="Y110" s="105">
        <f t="shared" si="52"/>
        <v>0</v>
      </c>
      <c r="Z110" s="188"/>
      <c r="AA110" s="188"/>
      <c r="AB110" s="105">
        <f t="shared" si="53"/>
        <v>0</v>
      </c>
      <c r="AC110" s="106">
        <f t="shared" si="60"/>
        <v>0</v>
      </c>
      <c r="AD110" s="106">
        <f t="shared" si="60"/>
        <v>0</v>
      </c>
      <c r="AE110" s="107">
        <f t="shared" si="54"/>
        <v>0</v>
      </c>
      <c r="AF110" s="188"/>
      <c r="AG110" s="188"/>
    </row>
    <row r="111" spans="1:33" ht="24.75" customHeight="1">
      <c r="A111" s="332"/>
      <c r="B111" s="329"/>
      <c r="C111" s="190">
        <v>86</v>
      </c>
      <c r="D111" s="87" t="s">
        <v>121</v>
      </c>
      <c r="E111" s="188"/>
      <c r="F111" s="188"/>
      <c r="G111" s="105">
        <f t="shared" si="46"/>
        <v>0</v>
      </c>
      <c r="H111" s="188"/>
      <c r="I111" s="188"/>
      <c r="J111" s="105">
        <f t="shared" si="47"/>
        <v>0</v>
      </c>
      <c r="K111" s="106">
        <f t="shared" si="58"/>
        <v>0</v>
      </c>
      <c r="L111" s="106">
        <f t="shared" si="58"/>
        <v>0</v>
      </c>
      <c r="M111" s="107">
        <f t="shared" si="48"/>
        <v>0</v>
      </c>
      <c r="N111" s="188"/>
      <c r="O111" s="188"/>
      <c r="P111" s="105">
        <f t="shared" si="49"/>
        <v>0</v>
      </c>
      <c r="Q111" s="188"/>
      <c r="R111" s="188"/>
      <c r="S111" s="105">
        <f t="shared" si="50"/>
        <v>0</v>
      </c>
      <c r="T111" s="106">
        <f t="shared" si="59"/>
        <v>0</v>
      </c>
      <c r="U111" s="106">
        <f t="shared" si="59"/>
        <v>0</v>
      </c>
      <c r="V111" s="107">
        <f t="shared" si="51"/>
        <v>0</v>
      </c>
      <c r="W111" s="188"/>
      <c r="X111" s="188"/>
      <c r="Y111" s="105">
        <f t="shared" si="52"/>
        <v>0</v>
      </c>
      <c r="Z111" s="188"/>
      <c r="AA111" s="188"/>
      <c r="AB111" s="105">
        <f t="shared" si="53"/>
        <v>0</v>
      </c>
      <c r="AC111" s="106">
        <f t="shared" si="60"/>
        <v>0</v>
      </c>
      <c r="AD111" s="106">
        <f t="shared" si="60"/>
        <v>0</v>
      </c>
      <c r="AE111" s="107">
        <f t="shared" si="54"/>
        <v>0</v>
      </c>
      <c r="AF111" s="188"/>
      <c r="AG111" s="188"/>
    </row>
    <row r="112" spans="1:33" ht="35.25" customHeight="1">
      <c r="A112" s="332"/>
      <c r="B112" s="329"/>
      <c r="C112" s="81"/>
      <c r="D112" s="90" t="s">
        <v>65</v>
      </c>
      <c r="E112" s="105">
        <f>SUM(E103:E111)</f>
        <v>0</v>
      </c>
      <c r="F112" s="105">
        <f t="shared" ref="F112:AG112" si="63">SUM(F103:F111)</f>
        <v>0</v>
      </c>
      <c r="G112" s="105">
        <f t="shared" si="63"/>
        <v>0</v>
      </c>
      <c r="H112" s="105">
        <f t="shared" si="63"/>
        <v>0</v>
      </c>
      <c r="I112" s="105">
        <f t="shared" si="63"/>
        <v>0</v>
      </c>
      <c r="J112" s="105">
        <f t="shared" si="63"/>
        <v>0</v>
      </c>
      <c r="K112" s="105">
        <f t="shared" si="63"/>
        <v>0</v>
      </c>
      <c r="L112" s="105">
        <f t="shared" si="63"/>
        <v>0</v>
      </c>
      <c r="M112" s="105">
        <f t="shared" si="63"/>
        <v>0</v>
      </c>
      <c r="N112" s="105">
        <f t="shared" si="63"/>
        <v>0</v>
      </c>
      <c r="O112" s="105">
        <f t="shared" si="63"/>
        <v>0</v>
      </c>
      <c r="P112" s="105">
        <f t="shared" si="63"/>
        <v>0</v>
      </c>
      <c r="Q112" s="105">
        <f t="shared" si="63"/>
        <v>0</v>
      </c>
      <c r="R112" s="105">
        <f t="shared" si="63"/>
        <v>0</v>
      </c>
      <c r="S112" s="105">
        <f t="shared" si="63"/>
        <v>0</v>
      </c>
      <c r="T112" s="105">
        <f t="shared" si="63"/>
        <v>0</v>
      </c>
      <c r="U112" s="105">
        <f t="shared" si="63"/>
        <v>0</v>
      </c>
      <c r="V112" s="105">
        <f t="shared" si="63"/>
        <v>0</v>
      </c>
      <c r="W112" s="105">
        <f t="shared" si="63"/>
        <v>0</v>
      </c>
      <c r="X112" s="105">
        <f t="shared" si="63"/>
        <v>0</v>
      </c>
      <c r="Y112" s="105">
        <f t="shared" si="63"/>
        <v>0</v>
      </c>
      <c r="Z112" s="105">
        <f t="shared" si="63"/>
        <v>0</v>
      </c>
      <c r="AA112" s="105">
        <f t="shared" si="63"/>
        <v>0</v>
      </c>
      <c r="AB112" s="105">
        <f t="shared" si="63"/>
        <v>0</v>
      </c>
      <c r="AC112" s="105">
        <f t="shared" si="63"/>
        <v>0</v>
      </c>
      <c r="AD112" s="105">
        <f t="shared" si="63"/>
        <v>0</v>
      </c>
      <c r="AE112" s="105">
        <f t="shared" si="54"/>
        <v>0</v>
      </c>
      <c r="AF112" s="105">
        <f t="shared" si="63"/>
        <v>0</v>
      </c>
      <c r="AG112" s="105">
        <f t="shared" si="63"/>
        <v>0</v>
      </c>
    </row>
    <row r="113" spans="1:33" ht="33.75" customHeight="1">
      <c r="A113" s="328">
        <v>13</v>
      </c>
      <c r="B113" s="329" t="s">
        <v>53</v>
      </c>
      <c r="C113" s="190">
        <v>87</v>
      </c>
      <c r="D113" s="87" t="s">
        <v>122</v>
      </c>
      <c r="E113" s="188"/>
      <c r="F113" s="188"/>
      <c r="G113" s="105">
        <f t="shared" si="46"/>
        <v>0</v>
      </c>
      <c r="H113" s="188"/>
      <c r="I113" s="188"/>
      <c r="J113" s="105">
        <f t="shared" si="47"/>
        <v>0</v>
      </c>
      <c r="K113" s="106">
        <f t="shared" si="58"/>
        <v>0</v>
      </c>
      <c r="L113" s="106">
        <f t="shared" si="58"/>
        <v>0</v>
      </c>
      <c r="M113" s="107">
        <f t="shared" si="48"/>
        <v>0</v>
      </c>
      <c r="N113" s="188"/>
      <c r="O113" s="188"/>
      <c r="P113" s="105">
        <f t="shared" si="49"/>
        <v>0</v>
      </c>
      <c r="Q113" s="188"/>
      <c r="R113" s="188"/>
      <c r="S113" s="105">
        <f t="shared" si="50"/>
        <v>0</v>
      </c>
      <c r="T113" s="106">
        <f t="shared" si="59"/>
        <v>0</v>
      </c>
      <c r="U113" s="106">
        <f t="shared" si="59"/>
        <v>0</v>
      </c>
      <c r="V113" s="107">
        <f t="shared" si="51"/>
        <v>0</v>
      </c>
      <c r="W113" s="188"/>
      <c r="X113" s="188"/>
      <c r="Y113" s="105">
        <f t="shared" si="52"/>
        <v>0</v>
      </c>
      <c r="Z113" s="188"/>
      <c r="AA113" s="188"/>
      <c r="AB113" s="105">
        <f t="shared" si="53"/>
        <v>0</v>
      </c>
      <c r="AC113" s="106">
        <f t="shared" si="60"/>
        <v>0</v>
      </c>
      <c r="AD113" s="106">
        <f t="shared" si="60"/>
        <v>0</v>
      </c>
      <c r="AE113" s="107">
        <f t="shared" si="54"/>
        <v>0</v>
      </c>
      <c r="AF113" s="188"/>
      <c r="AG113" s="188"/>
    </row>
    <row r="114" spans="1:33" ht="27" customHeight="1">
      <c r="A114" s="328"/>
      <c r="B114" s="329"/>
      <c r="C114" s="190">
        <v>88</v>
      </c>
      <c r="D114" s="87" t="s">
        <v>123</v>
      </c>
      <c r="E114" s="188"/>
      <c r="F114" s="188"/>
      <c r="G114" s="105">
        <f t="shared" si="46"/>
        <v>0</v>
      </c>
      <c r="H114" s="188"/>
      <c r="I114" s="188"/>
      <c r="J114" s="105">
        <f t="shared" si="47"/>
        <v>0</v>
      </c>
      <c r="K114" s="106">
        <f t="shared" si="58"/>
        <v>0</v>
      </c>
      <c r="L114" s="106">
        <f t="shared" si="58"/>
        <v>0</v>
      </c>
      <c r="M114" s="107">
        <f t="shared" si="48"/>
        <v>0</v>
      </c>
      <c r="N114" s="188"/>
      <c r="O114" s="188"/>
      <c r="P114" s="105">
        <f t="shared" si="49"/>
        <v>0</v>
      </c>
      <c r="Q114" s="188"/>
      <c r="R114" s="188"/>
      <c r="S114" s="105">
        <f t="shared" si="50"/>
        <v>0</v>
      </c>
      <c r="T114" s="106">
        <f t="shared" si="59"/>
        <v>0</v>
      </c>
      <c r="U114" s="106">
        <f t="shared" si="59"/>
        <v>0</v>
      </c>
      <c r="V114" s="107">
        <f t="shared" si="51"/>
        <v>0</v>
      </c>
      <c r="W114" s="188"/>
      <c r="X114" s="188"/>
      <c r="Y114" s="105">
        <f t="shared" si="52"/>
        <v>0</v>
      </c>
      <c r="Z114" s="188"/>
      <c r="AA114" s="188"/>
      <c r="AB114" s="105">
        <f t="shared" si="53"/>
        <v>0</v>
      </c>
      <c r="AC114" s="106">
        <f t="shared" si="60"/>
        <v>0</v>
      </c>
      <c r="AD114" s="106">
        <f t="shared" si="60"/>
        <v>0</v>
      </c>
      <c r="AE114" s="107">
        <f t="shared" si="54"/>
        <v>0</v>
      </c>
      <c r="AF114" s="188"/>
      <c r="AG114" s="188"/>
    </row>
    <row r="115" spans="1:33" ht="28.5" customHeight="1">
      <c r="A115" s="328"/>
      <c r="B115" s="329"/>
      <c r="C115" s="190">
        <v>89</v>
      </c>
      <c r="D115" s="87" t="s">
        <v>124</v>
      </c>
      <c r="E115" s="188"/>
      <c r="F115" s="188"/>
      <c r="G115" s="105">
        <f t="shared" si="46"/>
        <v>0</v>
      </c>
      <c r="H115" s="188"/>
      <c r="I115" s="188"/>
      <c r="J115" s="105">
        <f t="shared" si="47"/>
        <v>0</v>
      </c>
      <c r="K115" s="106">
        <f t="shared" si="58"/>
        <v>0</v>
      </c>
      <c r="L115" s="106">
        <f t="shared" si="58"/>
        <v>0</v>
      </c>
      <c r="M115" s="107">
        <f t="shared" si="48"/>
        <v>0</v>
      </c>
      <c r="N115" s="188"/>
      <c r="O115" s="188"/>
      <c r="P115" s="105">
        <f t="shared" si="49"/>
        <v>0</v>
      </c>
      <c r="Q115" s="188"/>
      <c r="R115" s="188"/>
      <c r="S115" s="105">
        <f t="shared" si="50"/>
        <v>0</v>
      </c>
      <c r="T115" s="106">
        <f t="shared" si="59"/>
        <v>0</v>
      </c>
      <c r="U115" s="106">
        <f t="shared" si="59"/>
        <v>0</v>
      </c>
      <c r="V115" s="107">
        <f t="shared" si="51"/>
        <v>0</v>
      </c>
      <c r="W115" s="188"/>
      <c r="X115" s="188"/>
      <c r="Y115" s="105">
        <f t="shared" si="52"/>
        <v>0</v>
      </c>
      <c r="Z115" s="188"/>
      <c r="AA115" s="188"/>
      <c r="AB115" s="105">
        <f t="shared" si="53"/>
        <v>0</v>
      </c>
      <c r="AC115" s="106">
        <f t="shared" si="60"/>
        <v>0</v>
      </c>
      <c r="AD115" s="106">
        <f t="shared" si="60"/>
        <v>0</v>
      </c>
      <c r="AE115" s="107">
        <f t="shared" si="54"/>
        <v>0</v>
      </c>
      <c r="AF115" s="188"/>
      <c r="AG115" s="188"/>
    </row>
    <row r="116" spans="1:33" ht="26.25" customHeight="1">
      <c r="A116" s="328"/>
      <c r="B116" s="329"/>
      <c r="C116" s="190">
        <v>90</v>
      </c>
      <c r="D116" s="87" t="s">
        <v>125</v>
      </c>
      <c r="E116" s="188"/>
      <c r="F116" s="188"/>
      <c r="G116" s="105">
        <f t="shared" si="46"/>
        <v>0</v>
      </c>
      <c r="H116" s="188"/>
      <c r="I116" s="188"/>
      <c r="J116" s="105">
        <f t="shared" si="47"/>
        <v>0</v>
      </c>
      <c r="K116" s="106">
        <f t="shared" si="58"/>
        <v>0</v>
      </c>
      <c r="L116" s="106">
        <f t="shared" si="58"/>
        <v>0</v>
      </c>
      <c r="M116" s="107">
        <f t="shared" si="48"/>
        <v>0</v>
      </c>
      <c r="N116" s="188"/>
      <c r="O116" s="188"/>
      <c r="P116" s="105">
        <f t="shared" si="49"/>
        <v>0</v>
      </c>
      <c r="Q116" s="188"/>
      <c r="R116" s="188"/>
      <c r="S116" s="105">
        <f t="shared" si="50"/>
        <v>0</v>
      </c>
      <c r="T116" s="106">
        <f t="shared" si="59"/>
        <v>0</v>
      </c>
      <c r="U116" s="106">
        <f t="shared" si="59"/>
        <v>0</v>
      </c>
      <c r="V116" s="107">
        <f t="shared" si="51"/>
        <v>0</v>
      </c>
      <c r="W116" s="188"/>
      <c r="X116" s="188"/>
      <c r="Y116" s="105">
        <f t="shared" si="52"/>
        <v>0</v>
      </c>
      <c r="Z116" s="188"/>
      <c r="AA116" s="188"/>
      <c r="AB116" s="105">
        <f t="shared" si="53"/>
        <v>0</v>
      </c>
      <c r="AC116" s="106">
        <f t="shared" si="60"/>
        <v>0</v>
      </c>
      <c r="AD116" s="106">
        <f t="shared" si="60"/>
        <v>0</v>
      </c>
      <c r="AE116" s="107">
        <f t="shared" si="54"/>
        <v>0</v>
      </c>
      <c r="AF116" s="188"/>
      <c r="AG116" s="188"/>
    </row>
    <row r="117" spans="1:33" ht="37.5" customHeight="1">
      <c r="A117" s="328"/>
      <c r="B117" s="329"/>
      <c r="C117" s="190">
        <v>91</v>
      </c>
      <c r="D117" s="87" t="s">
        <v>126</v>
      </c>
      <c r="E117" s="188"/>
      <c r="F117" s="188"/>
      <c r="G117" s="105">
        <f t="shared" si="46"/>
        <v>0</v>
      </c>
      <c r="H117" s="188"/>
      <c r="I117" s="188"/>
      <c r="J117" s="105">
        <f t="shared" si="47"/>
        <v>0</v>
      </c>
      <c r="K117" s="106">
        <f t="shared" si="58"/>
        <v>0</v>
      </c>
      <c r="L117" s="106">
        <f t="shared" si="58"/>
        <v>0</v>
      </c>
      <c r="M117" s="107">
        <f t="shared" si="48"/>
        <v>0</v>
      </c>
      <c r="N117" s="188"/>
      <c r="O117" s="188"/>
      <c r="P117" s="105">
        <f t="shared" si="49"/>
        <v>0</v>
      </c>
      <c r="Q117" s="188"/>
      <c r="R117" s="188"/>
      <c r="S117" s="105">
        <f t="shared" si="50"/>
        <v>0</v>
      </c>
      <c r="T117" s="106">
        <f t="shared" si="59"/>
        <v>0</v>
      </c>
      <c r="U117" s="106">
        <f t="shared" si="59"/>
        <v>0</v>
      </c>
      <c r="V117" s="107">
        <f t="shared" si="51"/>
        <v>0</v>
      </c>
      <c r="W117" s="188"/>
      <c r="X117" s="188"/>
      <c r="Y117" s="105">
        <f t="shared" si="52"/>
        <v>0</v>
      </c>
      <c r="Z117" s="188"/>
      <c r="AA117" s="188"/>
      <c r="AB117" s="105">
        <f t="shared" si="53"/>
        <v>0</v>
      </c>
      <c r="AC117" s="106">
        <f t="shared" si="60"/>
        <v>0</v>
      </c>
      <c r="AD117" s="106">
        <f t="shared" si="60"/>
        <v>0</v>
      </c>
      <c r="AE117" s="107">
        <f t="shared" si="54"/>
        <v>0</v>
      </c>
      <c r="AF117" s="188"/>
      <c r="AG117" s="188"/>
    </row>
    <row r="118" spans="1:33" ht="25.5" customHeight="1">
      <c r="A118" s="328"/>
      <c r="B118" s="329"/>
      <c r="C118" s="81"/>
      <c r="D118" s="90" t="s">
        <v>65</v>
      </c>
      <c r="E118" s="105">
        <f>SUM(E113:E117)</f>
        <v>0</v>
      </c>
      <c r="F118" s="105">
        <f t="shared" ref="F118:AG118" si="64">SUM(F113:F117)</f>
        <v>0</v>
      </c>
      <c r="G118" s="105">
        <f t="shared" si="64"/>
        <v>0</v>
      </c>
      <c r="H118" s="105">
        <f t="shared" si="64"/>
        <v>0</v>
      </c>
      <c r="I118" s="105">
        <f t="shared" si="64"/>
        <v>0</v>
      </c>
      <c r="J118" s="105">
        <f t="shared" si="64"/>
        <v>0</v>
      </c>
      <c r="K118" s="105">
        <f t="shared" si="64"/>
        <v>0</v>
      </c>
      <c r="L118" s="105">
        <f t="shared" si="64"/>
        <v>0</v>
      </c>
      <c r="M118" s="105">
        <f t="shared" si="64"/>
        <v>0</v>
      </c>
      <c r="N118" s="105">
        <f t="shared" si="64"/>
        <v>0</v>
      </c>
      <c r="O118" s="105">
        <f t="shared" si="64"/>
        <v>0</v>
      </c>
      <c r="P118" s="105">
        <f t="shared" si="64"/>
        <v>0</v>
      </c>
      <c r="Q118" s="105">
        <f t="shared" si="64"/>
        <v>0</v>
      </c>
      <c r="R118" s="105">
        <f t="shared" si="64"/>
        <v>0</v>
      </c>
      <c r="S118" s="105">
        <f t="shared" si="64"/>
        <v>0</v>
      </c>
      <c r="T118" s="105">
        <f t="shared" si="64"/>
        <v>0</v>
      </c>
      <c r="U118" s="105">
        <f t="shared" si="64"/>
        <v>0</v>
      </c>
      <c r="V118" s="105">
        <f t="shared" si="64"/>
        <v>0</v>
      </c>
      <c r="W118" s="105">
        <f t="shared" si="64"/>
        <v>0</v>
      </c>
      <c r="X118" s="105">
        <f t="shared" si="64"/>
        <v>0</v>
      </c>
      <c r="Y118" s="105">
        <f t="shared" si="64"/>
        <v>0</v>
      </c>
      <c r="Z118" s="105">
        <f t="shared" si="64"/>
        <v>0</v>
      </c>
      <c r="AA118" s="105">
        <f t="shared" si="64"/>
        <v>0</v>
      </c>
      <c r="AB118" s="105">
        <f t="shared" si="64"/>
        <v>0</v>
      </c>
      <c r="AC118" s="105">
        <f t="shared" si="64"/>
        <v>0</v>
      </c>
      <c r="AD118" s="105">
        <f t="shared" si="64"/>
        <v>0</v>
      </c>
      <c r="AE118" s="105">
        <f t="shared" si="54"/>
        <v>0</v>
      </c>
      <c r="AF118" s="105">
        <f t="shared" si="64"/>
        <v>0</v>
      </c>
      <c r="AG118" s="105">
        <f t="shared" si="64"/>
        <v>0</v>
      </c>
    </row>
    <row r="119" spans="1:33" ht="39" customHeight="1">
      <c r="A119" s="328">
        <v>14</v>
      </c>
      <c r="B119" s="329" t="s">
        <v>54</v>
      </c>
      <c r="C119" s="190">
        <v>92</v>
      </c>
      <c r="D119" s="83" t="s">
        <v>127</v>
      </c>
      <c r="E119" s="188"/>
      <c r="F119" s="188"/>
      <c r="G119" s="105">
        <f t="shared" si="46"/>
        <v>0</v>
      </c>
      <c r="H119" s="188"/>
      <c r="I119" s="188"/>
      <c r="J119" s="105">
        <f t="shared" si="47"/>
        <v>0</v>
      </c>
      <c r="K119" s="106">
        <f t="shared" si="58"/>
        <v>0</v>
      </c>
      <c r="L119" s="106">
        <f t="shared" si="58"/>
        <v>0</v>
      </c>
      <c r="M119" s="107">
        <f t="shared" si="48"/>
        <v>0</v>
      </c>
      <c r="N119" s="188"/>
      <c r="O119" s="188"/>
      <c r="P119" s="105">
        <f t="shared" si="49"/>
        <v>0</v>
      </c>
      <c r="Q119" s="188"/>
      <c r="R119" s="188"/>
      <c r="S119" s="105">
        <f t="shared" si="50"/>
        <v>0</v>
      </c>
      <c r="T119" s="106">
        <f t="shared" si="59"/>
        <v>0</v>
      </c>
      <c r="U119" s="106">
        <f t="shared" si="59"/>
        <v>0</v>
      </c>
      <c r="V119" s="107">
        <f t="shared" si="51"/>
        <v>0</v>
      </c>
      <c r="W119" s="188"/>
      <c r="X119" s="188"/>
      <c r="Y119" s="105">
        <f t="shared" si="52"/>
        <v>0</v>
      </c>
      <c r="Z119" s="188"/>
      <c r="AA119" s="188"/>
      <c r="AB119" s="105">
        <f t="shared" si="53"/>
        <v>0</v>
      </c>
      <c r="AC119" s="106">
        <f t="shared" si="60"/>
        <v>0</v>
      </c>
      <c r="AD119" s="106">
        <f t="shared" si="60"/>
        <v>0</v>
      </c>
      <c r="AE119" s="107">
        <f t="shared" si="54"/>
        <v>0</v>
      </c>
      <c r="AF119" s="188"/>
      <c r="AG119" s="188"/>
    </row>
    <row r="120" spans="1:33" ht="36" customHeight="1">
      <c r="A120" s="328"/>
      <c r="B120" s="329"/>
      <c r="C120" s="190">
        <v>93</v>
      </c>
      <c r="D120" s="83" t="s">
        <v>309</v>
      </c>
      <c r="E120" s="188"/>
      <c r="F120" s="188"/>
      <c r="G120" s="105">
        <f t="shared" si="46"/>
        <v>0</v>
      </c>
      <c r="H120" s="188"/>
      <c r="I120" s="188"/>
      <c r="J120" s="105">
        <f t="shared" si="47"/>
        <v>0</v>
      </c>
      <c r="K120" s="106">
        <f t="shared" si="58"/>
        <v>0</v>
      </c>
      <c r="L120" s="106">
        <f t="shared" si="58"/>
        <v>0</v>
      </c>
      <c r="M120" s="107">
        <f t="shared" si="48"/>
        <v>0</v>
      </c>
      <c r="N120" s="188"/>
      <c r="O120" s="188"/>
      <c r="P120" s="105">
        <f t="shared" si="49"/>
        <v>0</v>
      </c>
      <c r="Q120" s="188"/>
      <c r="R120" s="188"/>
      <c r="S120" s="105">
        <f t="shared" si="50"/>
        <v>0</v>
      </c>
      <c r="T120" s="106">
        <f t="shared" si="59"/>
        <v>0</v>
      </c>
      <c r="U120" s="106">
        <f t="shared" si="59"/>
        <v>0</v>
      </c>
      <c r="V120" s="107">
        <f t="shared" si="51"/>
        <v>0</v>
      </c>
      <c r="W120" s="188"/>
      <c r="X120" s="188"/>
      <c r="Y120" s="105">
        <f t="shared" si="52"/>
        <v>0</v>
      </c>
      <c r="Z120" s="188"/>
      <c r="AA120" s="188"/>
      <c r="AB120" s="105">
        <f t="shared" si="53"/>
        <v>0</v>
      </c>
      <c r="AC120" s="106">
        <f t="shared" si="60"/>
        <v>0</v>
      </c>
      <c r="AD120" s="106">
        <f t="shared" si="60"/>
        <v>0</v>
      </c>
      <c r="AE120" s="107">
        <f t="shared" si="54"/>
        <v>0</v>
      </c>
      <c r="AF120" s="188"/>
      <c r="AG120" s="188"/>
    </row>
    <row r="121" spans="1:33" ht="41.25" customHeight="1">
      <c r="A121" s="328"/>
      <c r="B121" s="329"/>
      <c r="C121" s="190">
        <v>94</v>
      </c>
      <c r="D121" s="83" t="s">
        <v>310</v>
      </c>
      <c r="E121" s="188"/>
      <c r="F121" s="188"/>
      <c r="G121" s="105">
        <f t="shared" si="46"/>
        <v>0</v>
      </c>
      <c r="H121" s="188"/>
      <c r="I121" s="188"/>
      <c r="J121" s="105">
        <f t="shared" si="47"/>
        <v>0</v>
      </c>
      <c r="K121" s="106">
        <f t="shared" si="58"/>
        <v>0</v>
      </c>
      <c r="L121" s="106">
        <f t="shared" si="58"/>
        <v>0</v>
      </c>
      <c r="M121" s="107">
        <f t="shared" si="48"/>
        <v>0</v>
      </c>
      <c r="N121" s="188"/>
      <c r="O121" s="188"/>
      <c r="P121" s="105">
        <f t="shared" si="49"/>
        <v>0</v>
      </c>
      <c r="Q121" s="188"/>
      <c r="R121" s="188"/>
      <c r="S121" s="105">
        <f t="shared" si="50"/>
        <v>0</v>
      </c>
      <c r="T121" s="106">
        <f t="shared" si="59"/>
        <v>0</v>
      </c>
      <c r="U121" s="106">
        <f t="shared" si="59"/>
        <v>0</v>
      </c>
      <c r="V121" s="107">
        <f t="shared" si="51"/>
        <v>0</v>
      </c>
      <c r="W121" s="188"/>
      <c r="X121" s="188"/>
      <c r="Y121" s="105">
        <f t="shared" si="52"/>
        <v>0</v>
      </c>
      <c r="Z121" s="188"/>
      <c r="AA121" s="188"/>
      <c r="AB121" s="105">
        <f t="shared" si="53"/>
        <v>0</v>
      </c>
      <c r="AC121" s="106">
        <f t="shared" si="60"/>
        <v>0</v>
      </c>
      <c r="AD121" s="106">
        <f t="shared" si="60"/>
        <v>0</v>
      </c>
      <c r="AE121" s="107">
        <f t="shared" si="54"/>
        <v>0</v>
      </c>
      <c r="AF121" s="188"/>
      <c r="AG121" s="188"/>
    </row>
    <row r="122" spans="1:33" ht="22.5" customHeight="1">
      <c r="A122" s="328"/>
      <c r="B122" s="329"/>
      <c r="C122" s="81"/>
      <c r="D122" s="90" t="s">
        <v>65</v>
      </c>
      <c r="E122" s="105">
        <f>SUM(E119:E121)</f>
        <v>0</v>
      </c>
      <c r="F122" s="105">
        <f t="shared" ref="F122:AG122" si="65">SUM(F119:F121)</f>
        <v>0</v>
      </c>
      <c r="G122" s="105">
        <f t="shared" si="65"/>
        <v>0</v>
      </c>
      <c r="H122" s="105">
        <f t="shared" si="65"/>
        <v>0</v>
      </c>
      <c r="I122" s="105">
        <f t="shared" si="65"/>
        <v>0</v>
      </c>
      <c r="J122" s="105">
        <f t="shared" si="65"/>
        <v>0</v>
      </c>
      <c r="K122" s="105">
        <f t="shared" si="65"/>
        <v>0</v>
      </c>
      <c r="L122" s="105">
        <f t="shared" si="65"/>
        <v>0</v>
      </c>
      <c r="M122" s="105">
        <f t="shared" si="65"/>
        <v>0</v>
      </c>
      <c r="N122" s="105">
        <f t="shared" si="65"/>
        <v>0</v>
      </c>
      <c r="O122" s="105">
        <f t="shared" si="65"/>
        <v>0</v>
      </c>
      <c r="P122" s="105">
        <f t="shared" si="65"/>
        <v>0</v>
      </c>
      <c r="Q122" s="105">
        <f t="shared" si="65"/>
        <v>0</v>
      </c>
      <c r="R122" s="105">
        <f t="shared" si="65"/>
        <v>0</v>
      </c>
      <c r="S122" s="105">
        <f t="shared" si="65"/>
        <v>0</v>
      </c>
      <c r="T122" s="105">
        <f t="shared" si="65"/>
        <v>0</v>
      </c>
      <c r="U122" s="105">
        <f t="shared" si="65"/>
        <v>0</v>
      </c>
      <c r="V122" s="105">
        <f t="shared" si="65"/>
        <v>0</v>
      </c>
      <c r="W122" s="105">
        <f t="shared" si="65"/>
        <v>0</v>
      </c>
      <c r="X122" s="105">
        <f t="shared" si="65"/>
        <v>0</v>
      </c>
      <c r="Y122" s="105">
        <f t="shared" si="65"/>
        <v>0</v>
      </c>
      <c r="Z122" s="105">
        <f t="shared" si="65"/>
        <v>0</v>
      </c>
      <c r="AA122" s="105">
        <f t="shared" si="65"/>
        <v>0</v>
      </c>
      <c r="AB122" s="105">
        <f t="shared" si="65"/>
        <v>0</v>
      </c>
      <c r="AC122" s="105">
        <f t="shared" si="65"/>
        <v>0</v>
      </c>
      <c r="AD122" s="105">
        <f t="shared" si="65"/>
        <v>0</v>
      </c>
      <c r="AE122" s="105">
        <f t="shared" si="54"/>
        <v>0</v>
      </c>
      <c r="AF122" s="105">
        <f t="shared" si="65"/>
        <v>0</v>
      </c>
      <c r="AG122" s="105">
        <f t="shared" si="65"/>
        <v>0</v>
      </c>
    </row>
    <row r="123" spans="1:33" ht="26.25" customHeight="1">
      <c r="A123" s="338" t="s">
        <v>98</v>
      </c>
      <c r="B123" s="338"/>
      <c r="C123" s="338"/>
      <c r="D123" s="338"/>
      <c r="E123" s="108">
        <f>SUM(E22,E38,E41,E48,E55,E67,E71,E77,E89,E91,E102,E112,E118,E122)</f>
        <v>0</v>
      </c>
      <c r="F123" s="108">
        <f t="shared" ref="F123:AG123" si="66">SUM(F22,F38,F41,F48,F55,F67,F71,F77,F89,F91,F102,F112,F118,F122)</f>
        <v>0</v>
      </c>
      <c r="G123" s="108">
        <f t="shared" si="66"/>
        <v>0</v>
      </c>
      <c r="H123" s="108">
        <f t="shared" si="66"/>
        <v>0</v>
      </c>
      <c r="I123" s="108">
        <f t="shared" si="66"/>
        <v>0</v>
      </c>
      <c r="J123" s="108">
        <f t="shared" si="66"/>
        <v>0</v>
      </c>
      <c r="K123" s="108">
        <f t="shared" si="66"/>
        <v>0</v>
      </c>
      <c r="L123" s="108">
        <f t="shared" si="66"/>
        <v>0</v>
      </c>
      <c r="M123" s="108">
        <f t="shared" si="66"/>
        <v>0</v>
      </c>
      <c r="N123" s="108">
        <f t="shared" si="66"/>
        <v>0</v>
      </c>
      <c r="O123" s="108">
        <f t="shared" si="66"/>
        <v>0</v>
      </c>
      <c r="P123" s="108">
        <f t="shared" si="66"/>
        <v>0</v>
      </c>
      <c r="Q123" s="108">
        <f t="shared" si="66"/>
        <v>0</v>
      </c>
      <c r="R123" s="108">
        <f t="shared" si="66"/>
        <v>0</v>
      </c>
      <c r="S123" s="108">
        <f t="shared" si="66"/>
        <v>0</v>
      </c>
      <c r="T123" s="108">
        <f t="shared" si="66"/>
        <v>0</v>
      </c>
      <c r="U123" s="108">
        <f t="shared" si="66"/>
        <v>0</v>
      </c>
      <c r="V123" s="108">
        <f t="shared" si="66"/>
        <v>0</v>
      </c>
      <c r="W123" s="108">
        <f t="shared" si="66"/>
        <v>0</v>
      </c>
      <c r="X123" s="108">
        <f t="shared" si="66"/>
        <v>0</v>
      </c>
      <c r="Y123" s="108">
        <f t="shared" si="66"/>
        <v>0</v>
      </c>
      <c r="Z123" s="108">
        <f t="shared" si="66"/>
        <v>0</v>
      </c>
      <c r="AA123" s="108">
        <f t="shared" si="66"/>
        <v>0</v>
      </c>
      <c r="AB123" s="108">
        <f t="shared" si="66"/>
        <v>0</v>
      </c>
      <c r="AC123" s="108">
        <f t="shared" si="66"/>
        <v>0</v>
      </c>
      <c r="AD123" s="108">
        <f t="shared" si="66"/>
        <v>0</v>
      </c>
      <c r="AE123" s="108">
        <f t="shared" si="66"/>
        <v>0</v>
      </c>
      <c r="AF123" s="108">
        <f t="shared" si="66"/>
        <v>0</v>
      </c>
      <c r="AG123" s="108">
        <f t="shared" si="66"/>
        <v>0</v>
      </c>
    </row>
    <row r="124" spans="1:33" ht="33" customHeight="1">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row>
    <row r="125" spans="1:33" ht="33" customHeight="1">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row>
    <row r="126" spans="1:33" ht="24" customHeight="1">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row>
    <row r="127" spans="1:33" ht="30.75" customHeight="1">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c r="AB127" s="92"/>
      <c r="AC127" s="92"/>
      <c r="AD127" s="92"/>
      <c r="AE127" s="331" t="s">
        <v>187</v>
      </c>
      <c r="AF127" s="331"/>
      <c r="AG127" s="331"/>
    </row>
    <row r="128" spans="1:33" ht="29.25" customHeight="1">
      <c r="A128" s="330" t="s">
        <v>128</v>
      </c>
      <c r="B128" s="330"/>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row>
    <row r="129" spans="1:33" ht="29.25" customHeight="1">
      <c r="A129" s="335" t="s">
        <v>318</v>
      </c>
      <c r="B129" s="309" t="s">
        <v>214</v>
      </c>
      <c r="C129" s="309" t="s">
        <v>319</v>
      </c>
      <c r="D129" s="309" t="s">
        <v>262</v>
      </c>
      <c r="E129" s="257" t="s">
        <v>269</v>
      </c>
      <c r="F129" s="257"/>
      <c r="G129" s="257"/>
      <c r="H129" s="257"/>
      <c r="I129" s="257"/>
      <c r="J129" s="257"/>
      <c r="K129" s="257"/>
      <c r="L129" s="257"/>
      <c r="M129" s="257"/>
      <c r="N129" s="326" t="s">
        <v>25</v>
      </c>
      <c r="O129" s="326"/>
      <c r="P129" s="326"/>
      <c r="Q129" s="326"/>
      <c r="R129" s="326"/>
      <c r="S129" s="326"/>
      <c r="T129" s="326"/>
      <c r="U129" s="326"/>
      <c r="V129" s="326"/>
      <c r="W129" s="325" t="s">
        <v>99</v>
      </c>
      <c r="X129" s="325"/>
      <c r="Y129" s="325"/>
      <c r="Z129" s="325"/>
      <c r="AA129" s="325"/>
      <c r="AB129" s="325"/>
      <c r="AC129" s="325"/>
      <c r="AD129" s="325"/>
      <c r="AE129" s="325"/>
      <c r="AF129" s="325" t="s">
        <v>21</v>
      </c>
      <c r="AG129" s="325" t="s">
        <v>22</v>
      </c>
    </row>
    <row r="130" spans="1:33" ht="25.5" customHeight="1">
      <c r="A130" s="335"/>
      <c r="B130" s="309"/>
      <c r="C130" s="309"/>
      <c r="D130" s="309"/>
      <c r="E130" s="203" t="s">
        <v>11</v>
      </c>
      <c r="F130" s="203"/>
      <c r="G130" s="203"/>
      <c r="H130" s="203" t="s">
        <v>12</v>
      </c>
      <c r="I130" s="203"/>
      <c r="J130" s="203"/>
      <c r="K130" s="204" t="s">
        <v>15</v>
      </c>
      <c r="L130" s="204"/>
      <c r="M130" s="249" t="s">
        <v>191</v>
      </c>
      <c r="N130" s="247" t="s">
        <v>14</v>
      </c>
      <c r="O130" s="247"/>
      <c r="P130" s="247"/>
      <c r="Q130" s="247" t="s">
        <v>12</v>
      </c>
      <c r="R130" s="247"/>
      <c r="S130" s="247"/>
      <c r="T130" s="258" t="s">
        <v>15</v>
      </c>
      <c r="U130" s="258"/>
      <c r="V130" s="249" t="s">
        <v>13</v>
      </c>
      <c r="W130" s="260" t="s">
        <v>14</v>
      </c>
      <c r="X130" s="260"/>
      <c r="Y130" s="260"/>
      <c r="Z130" s="256" t="s">
        <v>12</v>
      </c>
      <c r="AA130" s="256"/>
      <c r="AB130" s="256"/>
      <c r="AC130" s="259" t="s">
        <v>15</v>
      </c>
      <c r="AD130" s="259"/>
      <c r="AE130" s="249" t="s">
        <v>13</v>
      </c>
      <c r="AF130" s="325"/>
      <c r="AG130" s="325"/>
    </row>
    <row r="131" spans="1:33" ht="36" customHeight="1">
      <c r="A131" s="335"/>
      <c r="B131" s="309"/>
      <c r="C131" s="309"/>
      <c r="D131" s="309"/>
      <c r="E131" s="188" t="s">
        <v>311</v>
      </c>
      <c r="F131" s="188" t="s">
        <v>312</v>
      </c>
      <c r="G131" s="81" t="s">
        <v>15</v>
      </c>
      <c r="H131" s="188" t="s">
        <v>313</v>
      </c>
      <c r="I131" s="188" t="s">
        <v>312</v>
      </c>
      <c r="J131" s="81" t="s">
        <v>15</v>
      </c>
      <c r="K131" s="189" t="s">
        <v>311</v>
      </c>
      <c r="L131" s="189" t="s">
        <v>312</v>
      </c>
      <c r="M131" s="249"/>
      <c r="N131" s="188" t="s">
        <v>311</v>
      </c>
      <c r="O131" s="188" t="s">
        <v>312</v>
      </c>
      <c r="P131" s="81" t="s">
        <v>15</v>
      </c>
      <c r="Q131" s="188" t="s">
        <v>313</v>
      </c>
      <c r="R131" s="188" t="s">
        <v>312</v>
      </c>
      <c r="S131" s="81" t="s">
        <v>15</v>
      </c>
      <c r="T131" s="189" t="s">
        <v>311</v>
      </c>
      <c r="U131" s="189" t="s">
        <v>312</v>
      </c>
      <c r="V131" s="249"/>
      <c r="W131" s="188" t="s">
        <v>311</v>
      </c>
      <c r="X131" s="188" t="s">
        <v>312</v>
      </c>
      <c r="Y131" s="81" t="s">
        <v>15</v>
      </c>
      <c r="Z131" s="188" t="s">
        <v>313</v>
      </c>
      <c r="AA131" s="188" t="s">
        <v>312</v>
      </c>
      <c r="AB131" s="81" t="s">
        <v>15</v>
      </c>
      <c r="AC131" s="189" t="s">
        <v>311</v>
      </c>
      <c r="AD131" s="189" t="s">
        <v>312</v>
      </c>
      <c r="AE131" s="249"/>
      <c r="AF131" s="325"/>
      <c r="AG131" s="325"/>
    </row>
    <row r="132" spans="1:33" ht="18.75" customHeight="1">
      <c r="A132" s="203">
        <v>1</v>
      </c>
      <c r="B132" s="333" t="s">
        <v>24</v>
      </c>
      <c r="C132" s="93" t="s">
        <v>141</v>
      </c>
      <c r="D132" s="94" t="s">
        <v>129</v>
      </c>
      <c r="E132" s="95"/>
      <c r="F132" s="95"/>
      <c r="G132" s="109">
        <f>E132+F132</f>
        <v>0</v>
      </c>
      <c r="H132" s="95"/>
      <c r="I132" s="95"/>
      <c r="J132" s="109">
        <f>H132+I132</f>
        <v>0</v>
      </c>
      <c r="K132" s="110">
        <f>E132+H132</f>
        <v>0</v>
      </c>
      <c r="L132" s="110">
        <f>F132+I132</f>
        <v>0</v>
      </c>
      <c r="M132" s="111">
        <f>K132+L132</f>
        <v>0</v>
      </c>
      <c r="N132" s="95"/>
      <c r="O132" s="95"/>
      <c r="P132" s="109">
        <f>N132+O132</f>
        <v>0</v>
      </c>
      <c r="Q132" s="95"/>
      <c r="R132" s="95"/>
      <c r="S132" s="109">
        <f>Q132+R132</f>
        <v>0</v>
      </c>
      <c r="T132" s="110">
        <f>N132+Q132</f>
        <v>0</v>
      </c>
      <c r="U132" s="110">
        <f>O132+R132</f>
        <v>0</v>
      </c>
      <c r="V132" s="111">
        <f>T132+U132</f>
        <v>0</v>
      </c>
      <c r="W132" s="96"/>
      <c r="X132" s="96"/>
      <c r="Y132" s="109">
        <f>W132+X132</f>
        <v>0</v>
      </c>
      <c r="Z132" s="96"/>
      <c r="AA132" s="96"/>
      <c r="AB132" s="109">
        <f>Z132+AA132</f>
        <v>0</v>
      </c>
      <c r="AC132" s="110">
        <f>W132+Z132</f>
        <v>0</v>
      </c>
      <c r="AD132" s="110">
        <f>X132+AA132</f>
        <v>0</v>
      </c>
      <c r="AE132" s="111">
        <f>AC132+AD132</f>
        <v>0</v>
      </c>
      <c r="AF132" s="95"/>
      <c r="AG132" s="95"/>
    </row>
    <row r="133" spans="1:33" ht="19.5" customHeight="1">
      <c r="A133" s="203"/>
      <c r="B133" s="333"/>
      <c r="C133" s="93" t="s">
        <v>142</v>
      </c>
      <c r="D133" s="94" t="s">
        <v>130</v>
      </c>
      <c r="E133" s="95"/>
      <c r="F133" s="95"/>
      <c r="G133" s="109">
        <f t="shared" ref="G133:G147" si="67">E133+F133</f>
        <v>0</v>
      </c>
      <c r="H133" s="95"/>
      <c r="I133" s="95"/>
      <c r="J133" s="109">
        <f t="shared" ref="J133:J147" si="68">H133+I133</f>
        <v>0</v>
      </c>
      <c r="K133" s="110">
        <f t="shared" ref="K133:K147" si="69">E133+H133</f>
        <v>0</v>
      </c>
      <c r="L133" s="110">
        <f t="shared" ref="L133:L147" si="70">F133+I133</f>
        <v>0</v>
      </c>
      <c r="M133" s="111">
        <f t="shared" ref="M133:M147" si="71">K133+L133</f>
        <v>0</v>
      </c>
      <c r="N133" s="95"/>
      <c r="O133" s="95"/>
      <c r="P133" s="109">
        <f t="shared" ref="P133:P147" si="72">N133+O133</f>
        <v>0</v>
      </c>
      <c r="Q133" s="95"/>
      <c r="R133" s="95"/>
      <c r="S133" s="109">
        <f t="shared" ref="S133:S147" si="73">Q133+R133</f>
        <v>0</v>
      </c>
      <c r="T133" s="110">
        <f t="shared" ref="T133:T147" si="74">N133+Q133</f>
        <v>0</v>
      </c>
      <c r="U133" s="110">
        <f t="shared" ref="U133:U147" si="75">O133+R133</f>
        <v>0</v>
      </c>
      <c r="V133" s="111">
        <f t="shared" ref="V133:V147" si="76">T133+U133</f>
        <v>0</v>
      </c>
      <c r="W133" s="96"/>
      <c r="X133" s="96"/>
      <c r="Y133" s="109">
        <f t="shared" ref="Y133:Y147" si="77">W133+X133</f>
        <v>0</v>
      </c>
      <c r="Z133" s="96"/>
      <c r="AA133" s="96"/>
      <c r="AB133" s="109">
        <f t="shared" ref="AB133:AB147" si="78">Z133+AA133</f>
        <v>0</v>
      </c>
      <c r="AC133" s="110">
        <f t="shared" ref="AC133:AC147" si="79">W133+Z133</f>
        <v>0</v>
      </c>
      <c r="AD133" s="110">
        <f t="shared" ref="AD133:AD147" si="80">X133+AA133</f>
        <v>0</v>
      </c>
      <c r="AE133" s="111">
        <f t="shared" ref="AE133:AE152" si="81">AC133+AD133</f>
        <v>0</v>
      </c>
      <c r="AF133" s="95"/>
      <c r="AG133" s="95"/>
    </row>
    <row r="134" spans="1:33" ht="24" customHeight="1">
      <c r="A134" s="203"/>
      <c r="B134" s="333"/>
      <c r="C134" s="93" t="s">
        <v>143</v>
      </c>
      <c r="D134" s="94" t="s">
        <v>131</v>
      </c>
      <c r="E134" s="95"/>
      <c r="F134" s="95"/>
      <c r="G134" s="109">
        <f t="shared" si="67"/>
        <v>0</v>
      </c>
      <c r="H134" s="95"/>
      <c r="I134" s="95"/>
      <c r="J134" s="109">
        <f t="shared" si="68"/>
        <v>0</v>
      </c>
      <c r="K134" s="110">
        <f t="shared" si="69"/>
        <v>0</v>
      </c>
      <c r="L134" s="110">
        <f t="shared" si="70"/>
        <v>0</v>
      </c>
      <c r="M134" s="111">
        <f t="shared" si="71"/>
        <v>0</v>
      </c>
      <c r="N134" s="95"/>
      <c r="O134" s="95"/>
      <c r="P134" s="109">
        <f t="shared" si="72"/>
        <v>0</v>
      </c>
      <c r="Q134" s="95"/>
      <c r="R134" s="95"/>
      <c r="S134" s="109">
        <f t="shared" si="73"/>
        <v>0</v>
      </c>
      <c r="T134" s="110">
        <f t="shared" si="74"/>
        <v>0</v>
      </c>
      <c r="U134" s="110">
        <f t="shared" si="75"/>
        <v>0</v>
      </c>
      <c r="V134" s="111">
        <f t="shared" si="76"/>
        <v>0</v>
      </c>
      <c r="W134" s="96"/>
      <c r="X134" s="96"/>
      <c r="Y134" s="109">
        <f t="shared" si="77"/>
        <v>0</v>
      </c>
      <c r="Z134" s="96"/>
      <c r="AA134" s="96"/>
      <c r="AB134" s="109">
        <f t="shared" si="78"/>
        <v>0</v>
      </c>
      <c r="AC134" s="110">
        <f t="shared" si="79"/>
        <v>0</v>
      </c>
      <c r="AD134" s="110">
        <f t="shared" si="80"/>
        <v>0</v>
      </c>
      <c r="AE134" s="111">
        <f t="shared" si="81"/>
        <v>0</v>
      </c>
      <c r="AF134" s="95"/>
      <c r="AG134" s="95"/>
    </row>
    <row r="135" spans="1:33" ht="25.5" customHeight="1">
      <c r="A135" s="203"/>
      <c r="B135" s="333"/>
      <c r="C135" s="93" t="s">
        <v>144</v>
      </c>
      <c r="D135" s="94" t="s">
        <v>132</v>
      </c>
      <c r="E135" s="95"/>
      <c r="F135" s="95"/>
      <c r="G135" s="109">
        <f t="shared" si="67"/>
        <v>0</v>
      </c>
      <c r="H135" s="95"/>
      <c r="I135" s="95"/>
      <c r="J135" s="109">
        <f t="shared" si="68"/>
        <v>0</v>
      </c>
      <c r="K135" s="110">
        <f t="shared" si="69"/>
        <v>0</v>
      </c>
      <c r="L135" s="110">
        <f t="shared" si="70"/>
        <v>0</v>
      </c>
      <c r="M135" s="111">
        <f t="shared" si="71"/>
        <v>0</v>
      </c>
      <c r="N135" s="95"/>
      <c r="O135" s="95"/>
      <c r="P135" s="109">
        <f t="shared" si="72"/>
        <v>0</v>
      </c>
      <c r="Q135" s="95"/>
      <c r="R135" s="95"/>
      <c r="S135" s="109">
        <f t="shared" si="73"/>
        <v>0</v>
      </c>
      <c r="T135" s="110">
        <f t="shared" si="74"/>
        <v>0</v>
      </c>
      <c r="U135" s="110">
        <f t="shared" si="75"/>
        <v>0</v>
      </c>
      <c r="V135" s="111">
        <f t="shared" si="76"/>
        <v>0</v>
      </c>
      <c r="W135" s="96"/>
      <c r="X135" s="96"/>
      <c r="Y135" s="109">
        <f t="shared" si="77"/>
        <v>0</v>
      </c>
      <c r="Z135" s="96"/>
      <c r="AA135" s="96"/>
      <c r="AB135" s="109">
        <f t="shared" si="78"/>
        <v>0</v>
      </c>
      <c r="AC135" s="110">
        <f t="shared" si="79"/>
        <v>0</v>
      </c>
      <c r="AD135" s="110">
        <f t="shared" si="80"/>
        <v>0</v>
      </c>
      <c r="AE135" s="111">
        <f t="shared" si="81"/>
        <v>0</v>
      </c>
      <c r="AF135" s="95"/>
      <c r="AG135" s="95"/>
    </row>
    <row r="136" spans="1:33" ht="25.5" customHeight="1">
      <c r="A136" s="203"/>
      <c r="B136" s="333"/>
      <c r="C136" s="93" t="s">
        <v>145</v>
      </c>
      <c r="D136" s="94" t="s">
        <v>133</v>
      </c>
      <c r="E136" s="95"/>
      <c r="F136" s="95"/>
      <c r="G136" s="109">
        <f t="shared" si="67"/>
        <v>0</v>
      </c>
      <c r="H136" s="95"/>
      <c r="I136" s="95"/>
      <c r="J136" s="109">
        <f t="shared" si="68"/>
        <v>0</v>
      </c>
      <c r="K136" s="110">
        <f t="shared" si="69"/>
        <v>0</v>
      </c>
      <c r="L136" s="110">
        <f t="shared" si="70"/>
        <v>0</v>
      </c>
      <c r="M136" s="111">
        <f t="shared" si="71"/>
        <v>0</v>
      </c>
      <c r="N136" s="95"/>
      <c r="O136" s="95"/>
      <c r="P136" s="109">
        <f t="shared" si="72"/>
        <v>0</v>
      </c>
      <c r="Q136" s="95"/>
      <c r="R136" s="95"/>
      <c r="S136" s="109">
        <f t="shared" si="73"/>
        <v>0</v>
      </c>
      <c r="T136" s="110">
        <f t="shared" si="74"/>
        <v>0</v>
      </c>
      <c r="U136" s="110">
        <f t="shared" si="75"/>
        <v>0</v>
      </c>
      <c r="V136" s="111">
        <f t="shared" si="76"/>
        <v>0</v>
      </c>
      <c r="W136" s="96"/>
      <c r="X136" s="96"/>
      <c r="Y136" s="109">
        <f t="shared" si="77"/>
        <v>0</v>
      </c>
      <c r="Z136" s="96"/>
      <c r="AA136" s="96"/>
      <c r="AB136" s="109">
        <f t="shared" si="78"/>
        <v>0</v>
      </c>
      <c r="AC136" s="110">
        <f t="shared" si="79"/>
        <v>0</v>
      </c>
      <c r="AD136" s="110">
        <f t="shared" si="80"/>
        <v>0</v>
      </c>
      <c r="AE136" s="111">
        <f t="shared" si="81"/>
        <v>0</v>
      </c>
      <c r="AF136" s="95"/>
      <c r="AG136" s="95"/>
    </row>
    <row r="137" spans="1:33" ht="25.5" customHeight="1">
      <c r="A137" s="203"/>
      <c r="B137" s="333"/>
      <c r="C137" s="93" t="s">
        <v>146</v>
      </c>
      <c r="D137" s="94" t="s">
        <v>134</v>
      </c>
      <c r="E137" s="95"/>
      <c r="F137" s="95"/>
      <c r="G137" s="109">
        <f t="shared" si="67"/>
        <v>0</v>
      </c>
      <c r="H137" s="95"/>
      <c r="I137" s="95"/>
      <c r="J137" s="109">
        <f t="shared" si="68"/>
        <v>0</v>
      </c>
      <c r="K137" s="110">
        <f t="shared" si="69"/>
        <v>0</v>
      </c>
      <c r="L137" s="110">
        <f t="shared" si="70"/>
        <v>0</v>
      </c>
      <c r="M137" s="111">
        <f t="shared" si="71"/>
        <v>0</v>
      </c>
      <c r="N137" s="95"/>
      <c r="O137" s="95"/>
      <c r="P137" s="109">
        <f t="shared" si="72"/>
        <v>0</v>
      </c>
      <c r="Q137" s="95"/>
      <c r="R137" s="95"/>
      <c r="S137" s="109">
        <f t="shared" si="73"/>
        <v>0</v>
      </c>
      <c r="T137" s="110">
        <f t="shared" si="74"/>
        <v>0</v>
      </c>
      <c r="U137" s="110">
        <f t="shared" si="75"/>
        <v>0</v>
      </c>
      <c r="V137" s="111">
        <f t="shared" si="76"/>
        <v>0</v>
      </c>
      <c r="W137" s="96"/>
      <c r="X137" s="96"/>
      <c r="Y137" s="109">
        <f t="shared" si="77"/>
        <v>0</v>
      </c>
      <c r="Z137" s="96"/>
      <c r="AA137" s="96"/>
      <c r="AB137" s="109">
        <f t="shared" si="78"/>
        <v>0</v>
      </c>
      <c r="AC137" s="110">
        <f t="shared" si="79"/>
        <v>0</v>
      </c>
      <c r="AD137" s="110">
        <f t="shared" si="80"/>
        <v>0</v>
      </c>
      <c r="AE137" s="111">
        <f t="shared" si="81"/>
        <v>0</v>
      </c>
      <c r="AF137" s="95"/>
      <c r="AG137" s="95"/>
    </row>
    <row r="138" spans="1:33" ht="27.75" customHeight="1">
      <c r="A138" s="203"/>
      <c r="B138" s="333"/>
      <c r="C138" s="93" t="s">
        <v>147</v>
      </c>
      <c r="D138" s="94" t="s">
        <v>135</v>
      </c>
      <c r="E138" s="95"/>
      <c r="F138" s="95"/>
      <c r="G138" s="109">
        <f t="shared" si="67"/>
        <v>0</v>
      </c>
      <c r="H138" s="95"/>
      <c r="I138" s="95"/>
      <c r="J138" s="109">
        <f t="shared" si="68"/>
        <v>0</v>
      </c>
      <c r="K138" s="110">
        <f t="shared" si="69"/>
        <v>0</v>
      </c>
      <c r="L138" s="110">
        <f t="shared" si="70"/>
        <v>0</v>
      </c>
      <c r="M138" s="111">
        <f t="shared" si="71"/>
        <v>0</v>
      </c>
      <c r="N138" s="95"/>
      <c r="O138" s="95"/>
      <c r="P138" s="109">
        <f t="shared" si="72"/>
        <v>0</v>
      </c>
      <c r="Q138" s="95"/>
      <c r="R138" s="95"/>
      <c r="S138" s="109">
        <f t="shared" si="73"/>
        <v>0</v>
      </c>
      <c r="T138" s="110">
        <f t="shared" si="74"/>
        <v>0</v>
      </c>
      <c r="U138" s="110">
        <f t="shared" si="75"/>
        <v>0</v>
      </c>
      <c r="V138" s="111">
        <f t="shared" si="76"/>
        <v>0</v>
      </c>
      <c r="W138" s="96"/>
      <c r="X138" s="96"/>
      <c r="Y138" s="109">
        <f t="shared" si="77"/>
        <v>0</v>
      </c>
      <c r="Z138" s="96"/>
      <c r="AA138" s="96"/>
      <c r="AB138" s="109">
        <f t="shared" si="78"/>
        <v>0</v>
      </c>
      <c r="AC138" s="110">
        <f t="shared" si="79"/>
        <v>0</v>
      </c>
      <c r="AD138" s="110">
        <f t="shared" si="80"/>
        <v>0</v>
      </c>
      <c r="AE138" s="111">
        <f t="shared" si="81"/>
        <v>0</v>
      </c>
      <c r="AF138" s="95"/>
      <c r="AG138" s="95"/>
    </row>
    <row r="139" spans="1:33" ht="37.5" customHeight="1">
      <c r="A139" s="203"/>
      <c r="B139" s="333"/>
      <c r="C139" s="97" t="s">
        <v>148</v>
      </c>
      <c r="D139" s="94" t="s">
        <v>136</v>
      </c>
      <c r="E139" s="95"/>
      <c r="F139" s="95"/>
      <c r="G139" s="109">
        <f t="shared" si="67"/>
        <v>0</v>
      </c>
      <c r="H139" s="95"/>
      <c r="I139" s="95"/>
      <c r="J139" s="109">
        <f t="shared" si="68"/>
        <v>0</v>
      </c>
      <c r="K139" s="110">
        <f t="shared" si="69"/>
        <v>0</v>
      </c>
      <c r="L139" s="110">
        <f t="shared" si="70"/>
        <v>0</v>
      </c>
      <c r="M139" s="111">
        <f t="shared" si="71"/>
        <v>0</v>
      </c>
      <c r="N139" s="95"/>
      <c r="O139" s="95"/>
      <c r="P139" s="109">
        <f t="shared" si="72"/>
        <v>0</v>
      </c>
      <c r="Q139" s="95"/>
      <c r="R139" s="95"/>
      <c r="S139" s="109">
        <f t="shared" si="73"/>
        <v>0</v>
      </c>
      <c r="T139" s="110">
        <f t="shared" si="74"/>
        <v>0</v>
      </c>
      <c r="U139" s="110">
        <f t="shared" si="75"/>
        <v>0</v>
      </c>
      <c r="V139" s="111">
        <f t="shared" si="76"/>
        <v>0</v>
      </c>
      <c r="W139" s="96"/>
      <c r="X139" s="96"/>
      <c r="Y139" s="109">
        <f t="shared" si="77"/>
        <v>0</v>
      </c>
      <c r="Z139" s="96"/>
      <c r="AA139" s="96"/>
      <c r="AB139" s="109">
        <f t="shared" si="78"/>
        <v>0</v>
      </c>
      <c r="AC139" s="110">
        <f t="shared" si="79"/>
        <v>0</v>
      </c>
      <c r="AD139" s="110">
        <f t="shared" si="80"/>
        <v>0</v>
      </c>
      <c r="AE139" s="111">
        <f t="shared" si="81"/>
        <v>0</v>
      </c>
      <c r="AF139" s="95"/>
      <c r="AG139" s="95"/>
    </row>
    <row r="140" spans="1:33" ht="35.25" customHeight="1">
      <c r="A140" s="98"/>
      <c r="B140" s="99"/>
      <c r="C140" s="100"/>
      <c r="D140" s="101" t="s">
        <v>65</v>
      </c>
      <c r="E140" s="109">
        <f>SUM(E132:E139)</f>
        <v>0</v>
      </c>
      <c r="F140" s="109">
        <f t="shared" ref="F140:AG140" si="82">SUM(F132:F139)</f>
        <v>0</v>
      </c>
      <c r="G140" s="109">
        <f t="shared" si="82"/>
        <v>0</v>
      </c>
      <c r="H140" s="109">
        <f t="shared" si="82"/>
        <v>0</v>
      </c>
      <c r="I140" s="109">
        <f t="shared" si="82"/>
        <v>0</v>
      </c>
      <c r="J140" s="109">
        <f t="shared" si="82"/>
        <v>0</v>
      </c>
      <c r="K140" s="109">
        <f t="shared" si="82"/>
        <v>0</v>
      </c>
      <c r="L140" s="109">
        <f t="shared" si="82"/>
        <v>0</v>
      </c>
      <c r="M140" s="109">
        <f t="shared" si="82"/>
        <v>0</v>
      </c>
      <c r="N140" s="109">
        <f t="shared" si="82"/>
        <v>0</v>
      </c>
      <c r="O140" s="109">
        <f t="shared" si="82"/>
        <v>0</v>
      </c>
      <c r="P140" s="109">
        <f t="shared" si="82"/>
        <v>0</v>
      </c>
      <c r="Q140" s="109">
        <f t="shared" si="82"/>
        <v>0</v>
      </c>
      <c r="R140" s="109">
        <f t="shared" si="82"/>
        <v>0</v>
      </c>
      <c r="S140" s="109">
        <f t="shared" si="82"/>
        <v>0</v>
      </c>
      <c r="T140" s="109">
        <f t="shared" si="82"/>
        <v>0</v>
      </c>
      <c r="U140" s="109">
        <f t="shared" si="82"/>
        <v>0</v>
      </c>
      <c r="V140" s="109">
        <f t="shared" si="82"/>
        <v>0</v>
      </c>
      <c r="W140" s="109">
        <f t="shared" si="82"/>
        <v>0</v>
      </c>
      <c r="X140" s="109">
        <f t="shared" si="82"/>
        <v>0</v>
      </c>
      <c r="Y140" s="109">
        <f t="shared" si="82"/>
        <v>0</v>
      </c>
      <c r="Z140" s="109">
        <f t="shared" si="82"/>
        <v>0</v>
      </c>
      <c r="AA140" s="109">
        <f t="shared" si="82"/>
        <v>0</v>
      </c>
      <c r="AB140" s="109">
        <f t="shared" si="82"/>
        <v>0</v>
      </c>
      <c r="AC140" s="109">
        <f t="shared" si="82"/>
        <v>0</v>
      </c>
      <c r="AD140" s="109">
        <f t="shared" si="82"/>
        <v>0</v>
      </c>
      <c r="AE140" s="109">
        <f t="shared" si="81"/>
        <v>0</v>
      </c>
      <c r="AF140" s="109">
        <f t="shared" si="82"/>
        <v>0</v>
      </c>
      <c r="AG140" s="109">
        <f t="shared" si="82"/>
        <v>0</v>
      </c>
    </row>
    <row r="141" spans="1:33" ht="39.75" customHeight="1">
      <c r="A141" s="334">
        <v>2</v>
      </c>
      <c r="B141" s="333" t="s">
        <v>107</v>
      </c>
      <c r="C141" s="102" t="s">
        <v>141</v>
      </c>
      <c r="D141" s="94" t="s">
        <v>171</v>
      </c>
      <c r="E141" s="95"/>
      <c r="F141" s="95"/>
      <c r="G141" s="109">
        <f t="shared" si="67"/>
        <v>0</v>
      </c>
      <c r="H141" s="95"/>
      <c r="I141" s="95"/>
      <c r="J141" s="109">
        <f t="shared" si="68"/>
        <v>0</v>
      </c>
      <c r="K141" s="110">
        <f t="shared" si="69"/>
        <v>0</v>
      </c>
      <c r="L141" s="110">
        <f t="shared" si="70"/>
        <v>0</v>
      </c>
      <c r="M141" s="111">
        <f t="shared" si="71"/>
        <v>0</v>
      </c>
      <c r="N141" s="95"/>
      <c r="O141" s="95"/>
      <c r="P141" s="109">
        <f t="shared" si="72"/>
        <v>0</v>
      </c>
      <c r="Q141" s="95"/>
      <c r="R141" s="95"/>
      <c r="S141" s="109">
        <f t="shared" si="73"/>
        <v>0</v>
      </c>
      <c r="T141" s="110">
        <f t="shared" si="74"/>
        <v>0</v>
      </c>
      <c r="U141" s="110">
        <f t="shared" si="75"/>
        <v>0</v>
      </c>
      <c r="V141" s="111">
        <f t="shared" si="76"/>
        <v>0</v>
      </c>
      <c r="W141" s="95"/>
      <c r="X141" s="95"/>
      <c r="Y141" s="109">
        <f t="shared" si="77"/>
        <v>0</v>
      </c>
      <c r="Z141" s="95"/>
      <c r="AA141" s="95"/>
      <c r="AB141" s="109">
        <f t="shared" si="78"/>
        <v>0</v>
      </c>
      <c r="AC141" s="110">
        <f t="shared" si="79"/>
        <v>0</v>
      </c>
      <c r="AD141" s="110">
        <f t="shared" si="80"/>
        <v>0</v>
      </c>
      <c r="AE141" s="111">
        <f t="shared" si="81"/>
        <v>0</v>
      </c>
      <c r="AF141" s="95"/>
      <c r="AG141" s="95"/>
    </row>
    <row r="142" spans="1:33" ht="38.25" customHeight="1">
      <c r="A142" s="334"/>
      <c r="B142" s="333"/>
      <c r="C142" s="102" t="s">
        <v>142</v>
      </c>
      <c r="D142" s="94" t="s">
        <v>172</v>
      </c>
      <c r="E142" s="95"/>
      <c r="F142" s="95"/>
      <c r="G142" s="109">
        <f t="shared" si="67"/>
        <v>0</v>
      </c>
      <c r="H142" s="95"/>
      <c r="I142" s="95"/>
      <c r="J142" s="109">
        <f t="shared" si="68"/>
        <v>0</v>
      </c>
      <c r="K142" s="110">
        <f t="shared" si="69"/>
        <v>0</v>
      </c>
      <c r="L142" s="110">
        <f t="shared" si="70"/>
        <v>0</v>
      </c>
      <c r="M142" s="111">
        <f t="shared" si="71"/>
        <v>0</v>
      </c>
      <c r="N142" s="95"/>
      <c r="O142" s="95"/>
      <c r="P142" s="109">
        <f t="shared" si="72"/>
        <v>0</v>
      </c>
      <c r="Q142" s="95"/>
      <c r="R142" s="95"/>
      <c r="S142" s="109">
        <f t="shared" si="73"/>
        <v>0</v>
      </c>
      <c r="T142" s="110">
        <f t="shared" si="74"/>
        <v>0</v>
      </c>
      <c r="U142" s="110">
        <f t="shared" si="75"/>
        <v>0</v>
      </c>
      <c r="V142" s="111">
        <f t="shared" si="76"/>
        <v>0</v>
      </c>
      <c r="W142" s="95"/>
      <c r="X142" s="95"/>
      <c r="Y142" s="109">
        <f t="shared" si="77"/>
        <v>0</v>
      </c>
      <c r="Z142" s="95"/>
      <c r="AA142" s="95"/>
      <c r="AB142" s="109">
        <f t="shared" si="78"/>
        <v>0</v>
      </c>
      <c r="AC142" s="110">
        <f t="shared" si="79"/>
        <v>0</v>
      </c>
      <c r="AD142" s="110">
        <f t="shared" si="80"/>
        <v>0</v>
      </c>
      <c r="AE142" s="111">
        <f t="shared" si="81"/>
        <v>0</v>
      </c>
      <c r="AF142" s="95"/>
      <c r="AG142" s="95"/>
    </row>
    <row r="143" spans="1:33" ht="34.5" customHeight="1">
      <c r="A143" s="334"/>
      <c r="B143" s="333"/>
      <c r="C143" s="102" t="s">
        <v>143</v>
      </c>
      <c r="D143" s="94" t="s">
        <v>173</v>
      </c>
      <c r="E143" s="95"/>
      <c r="F143" s="95"/>
      <c r="G143" s="109">
        <f t="shared" si="67"/>
        <v>0</v>
      </c>
      <c r="H143" s="95"/>
      <c r="I143" s="95"/>
      <c r="J143" s="109">
        <f t="shared" si="68"/>
        <v>0</v>
      </c>
      <c r="K143" s="110">
        <f t="shared" si="69"/>
        <v>0</v>
      </c>
      <c r="L143" s="110">
        <f t="shared" si="70"/>
        <v>0</v>
      </c>
      <c r="M143" s="111">
        <f t="shared" si="71"/>
        <v>0</v>
      </c>
      <c r="N143" s="95"/>
      <c r="O143" s="95"/>
      <c r="P143" s="109">
        <f t="shared" si="72"/>
        <v>0</v>
      </c>
      <c r="Q143" s="95"/>
      <c r="R143" s="95"/>
      <c r="S143" s="109">
        <f t="shared" si="73"/>
        <v>0</v>
      </c>
      <c r="T143" s="110">
        <f t="shared" si="74"/>
        <v>0</v>
      </c>
      <c r="U143" s="110">
        <f t="shared" si="75"/>
        <v>0</v>
      </c>
      <c r="V143" s="111">
        <f t="shared" si="76"/>
        <v>0</v>
      </c>
      <c r="W143" s="95"/>
      <c r="X143" s="95"/>
      <c r="Y143" s="109">
        <f t="shared" si="77"/>
        <v>0</v>
      </c>
      <c r="Z143" s="95"/>
      <c r="AA143" s="95"/>
      <c r="AB143" s="109">
        <f t="shared" si="78"/>
        <v>0</v>
      </c>
      <c r="AC143" s="110">
        <f t="shared" si="79"/>
        <v>0</v>
      </c>
      <c r="AD143" s="110">
        <f t="shared" si="80"/>
        <v>0</v>
      </c>
      <c r="AE143" s="111">
        <f t="shared" si="81"/>
        <v>0</v>
      </c>
      <c r="AF143" s="95"/>
      <c r="AG143" s="95"/>
    </row>
    <row r="144" spans="1:33" ht="30" customHeight="1">
      <c r="A144" s="103"/>
      <c r="B144" s="101"/>
      <c r="C144" s="104"/>
      <c r="D144" s="101" t="s">
        <v>65</v>
      </c>
      <c r="E144" s="109">
        <f>SUM(E141:E143)</f>
        <v>0</v>
      </c>
      <c r="F144" s="109">
        <f t="shared" ref="F144:AG144" si="83">SUM(F141:F143)</f>
        <v>0</v>
      </c>
      <c r="G144" s="109">
        <f t="shared" si="83"/>
        <v>0</v>
      </c>
      <c r="H144" s="109">
        <f t="shared" si="83"/>
        <v>0</v>
      </c>
      <c r="I144" s="109">
        <f t="shared" si="83"/>
        <v>0</v>
      </c>
      <c r="J144" s="109">
        <f t="shared" si="83"/>
        <v>0</v>
      </c>
      <c r="K144" s="109">
        <f t="shared" si="83"/>
        <v>0</v>
      </c>
      <c r="L144" s="109">
        <f t="shared" si="83"/>
        <v>0</v>
      </c>
      <c r="M144" s="109">
        <f t="shared" si="83"/>
        <v>0</v>
      </c>
      <c r="N144" s="109">
        <f t="shared" si="83"/>
        <v>0</v>
      </c>
      <c r="O144" s="109">
        <f t="shared" si="83"/>
        <v>0</v>
      </c>
      <c r="P144" s="109">
        <f t="shared" si="83"/>
        <v>0</v>
      </c>
      <c r="Q144" s="109">
        <f t="shared" si="83"/>
        <v>0</v>
      </c>
      <c r="R144" s="109">
        <f t="shared" si="83"/>
        <v>0</v>
      </c>
      <c r="S144" s="109">
        <f t="shared" si="83"/>
        <v>0</v>
      </c>
      <c r="T144" s="109">
        <f t="shared" si="83"/>
        <v>0</v>
      </c>
      <c r="U144" s="109">
        <f t="shared" si="83"/>
        <v>0</v>
      </c>
      <c r="V144" s="109">
        <f t="shared" si="83"/>
        <v>0</v>
      </c>
      <c r="W144" s="109">
        <f t="shared" si="83"/>
        <v>0</v>
      </c>
      <c r="X144" s="109">
        <f t="shared" si="83"/>
        <v>0</v>
      </c>
      <c r="Y144" s="109">
        <f t="shared" si="83"/>
        <v>0</v>
      </c>
      <c r="Z144" s="109">
        <f t="shared" si="83"/>
        <v>0</v>
      </c>
      <c r="AA144" s="109">
        <f t="shared" si="83"/>
        <v>0</v>
      </c>
      <c r="AB144" s="109">
        <f t="shared" si="83"/>
        <v>0</v>
      </c>
      <c r="AC144" s="109">
        <f t="shared" si="83"/>
        <v>0</v>
      </c>
      <c r="AD144" s="109">
        <f t="shared" si="83"/>
        <v>0</v>
      </c>
      <c r="AE144" s="109">
        <f t="shared" si="81"/>
        <v>0</v>
      </c>
      <c r="AF144" s="109">
        <f t="shared" si="83"/>
        <v>0</v>
      </c>
      <c r="AG144" s="109">
        <f t="shared" si="83"/>
        <v>0</v>
      </c>
    </row>
    <row r="145" spans="1:33" ht="87" customHeight="1">
      <c r="A145" s="334">
        <v>3</v>
      </c>
      <c r="B145" s="333" t="s">
        <v>137</v>
      </c>
      <c r="C145" s="188" t="s">
        <v>141</v>
      </c>
      <c r="D145" s="94" t="s">
        <v>138</v>
      </c>
      <c r="E145" s="95"/>
      <c r="F145" s="95"/>
      <c r="G145" s="109">
        <f t="shared" si="67"/>
        <v>0</v>
      </c>
      <c r="H145" s="95"/>
      <c r="I145" s="95"/>
      <c r="J145" s="109">
        <f t="shared" si="68"/>
        <v>0</v>
      </c>
      <c r="K145" s="110">
        <f t="shared" si="69"/>
        <v>0</v>
      </c>
      <c r="L145" s="110">
        <f t="shared" si="70"/>
        <v>0</v>
      </c>
      <c r="M145" s="111">
        <f t="shared" si="71"/>
        <v>0</v>
      </c>
      <c r="N145" s="95"/>
      <c r="O145" s="95"/>
      <c r="P145" s="109">
        <f t="shared" si="72"/>
        <v>0</v>
      </c>
      <c r="Q145" s="95"/>
      <c r="R145" s="95"/>
      <c r="S145" s="109">
        <f t="shared" si="73"/>
        <v>0</v>
      </c>
      <c r="T145" s="110">
        <f t="shared" si="74"/>
        <v>0</v>
      </c>
      <c r="U145" s="110">
        <f t="shared" si="75"/>
        <v>0</v>
      </c>
      <c r="V145" s="111">
        <f t="shared" si="76"/>
        <v>0</v>
      </c>
      <c r="W145" s="95"/>
      <c r="X145" s="95"/>
      <c r="Y145" s="109">
        <f t="shared" si="77"/>
        <v>0</v>
      </c>
      <c r="Z145" s="95"/>
      <c r="AA145" s="95"/>
      <c r="AB145" s="109">
        <f t="shared" si="78"/>
        <v>0</v>
      </c>
      <c r="AC145" s="110">
        <f t="shared" si="79"/>
        <v>0</v>
      </c>
      <c r="AD145" s="110">
        <f t="shared" si="80"/>
        <v>0</v>
      </c>
      <c r="AE145" s="111">
        <f t="shared" si="81"/>
        <v>0</v>
      </c>
      <c r="AF145" s="95"/>
      <c r="AG145" s="95"/>
    </row>
    <row r="146" spans="1:33" ht="55.5" customHeight="1">
      <c r="A146" s="334"/>
      <c r="B146" s="333"/>
      <c r="C146" s="188" t="s">
        <v>142</v>
      </c>
      <c r="D146" s="94" t="s">
        <v>139</v>
      </c>
      <c r="E146" s="95"/>
      <c r="F146" s="95"/>
      <c r="G146" s="109">
        <f t="shared" si="67"/>
        <v>0</v>
      </c>
      <c r="H146" s="95"/>
      <c r="I146" s="95"/>
      <c r="J146" s="109">
        <f t="shared" si="68"/>
        <v>0</v>
      </c>
      <c r="K146" s="110">
        <f t="shared" si="69"/>
        <v>0</v>
      </c>
      <c r="L146" s="110">
        <f t="shared" si="70"/>
        <v>0</v>
      </c>
      <c r="M146" s="111">
        <f t="shared" si="71"/>
        <v>0</v>
      </c>
      <c r="N146" s="95"/>
      <c r="O146" s="95"/>
      <c r="P146" s="109">
        <f t="shared" si="72"/>
        <v>0</v>
      </c>
      <c r="Q146" s="95"/>
      <c r="R146" s="95"/>
      <c r="S146" s="109">
        <f t="shared" si="73"/>
        <v>0</v>
      </c>
      <c r="T146" s="110">
        <f t="shared" si="74"/>
        <v>0</v>
      </c>
      <c r="U146" s="110">
        <f t="shared" si="75"/>
        <v>0</v>
      </c>
      <c r="V146" s="111">
        <f t="shared" si="76"/>
        <v>0</v>
      </c>
      <c r="W146" s="95"/>
      <c r="X146" s="95"/>
      <c r="Y146" s="109">
        <f t="shared" si="77"/>
        <v>0</v>
      </c>
      <c r="Z146" s="95"/>
      <c r="AA146" s="95"/>
      <c r="AB146" s="109">
        <f t="shared" si="78"/>
        <v>0</v>
      </c>
      <c r="AC146" s="110">
        <f t="shared" si="79"/>
        <v>0</v>
      </c>
      <c r="AD146" s="110">
        <f t="shared" si="80"/>
        <v>0</v>
      </c>
      <c r="AE146" s="111">
        <f t="shared" si="81"/>
        <v>0</v>
      </c>
      <c r="AF146" s="95"/>
      <c r="AG146" s="95"/>
    </row>
    <row r="147" spans="1:33" ht="41.25" customHeight="1">
      <c r="A147" s="334"/>
      <c r="B147" s="333"/>
      <c r="C147" s="188" t="s">
        <v>143</v>
      </c>
      <c r="D147" s="94" t="s">
        <v>140</v>
      </c>
      <c r="E147" s="95"/>
      <c r="F147" s="95"/>
      <c r="G147" s="109">
        <f t="shared" si="67"/>
        <v>0</v>
      </c>
      <c r="H147" s="95"/>
      <c r="I147" s="95"/>
      <c r="J147" s="109">
        <f t="shared" si="68"/>
        <v>0</v>
      </c>
      <c r="K147" s="110">
        <f t="shared" si="69"/>
        <v>0</v>
      </c>
      <c r="L147" s="110">
        <f t="shared" si="70"/>
        <v>0</v>
      </c>
      <c r="M147" s="111">
        <f t="shared" si="71"/>
        <v>0</v>
      </c>
      <c r="N147" s="95"/>
      <c r="O147" s="95"/>
      <c r="P147" s="109">
        <f t="shared" si="72"/>
        <v>0</v>
      </c>
      <c r="Q147" s="95"/>
      <c r="R147" s="95"/>
      <c r="S147" s="109">
        <f t="shared" si="73"/>
        <v>0</v>
      </c>
      <c r="T147" s="110">
        <f t="shared" si="74"/>
        <v>0</v>
      </c>
      <c r="U147" s="110">
        <f t="shared" si="75"/>
        <v>0</v>
      </c>
      <c r="V147" s="111">
        <f t="shared" si="76"/>
        <v>0</v>
      </c>
      <c r="W147" s="95"/>
      <c r="X147" s="95"/>
      <c r="Y147" s="109">
        <f t="shared" si="77"/>
        <v>0</v>
      </c>
      <c r="Z147" s="95"/>
      <c r="AA147" s="95"/>
      <c r="AB147" s="109">
        <f t="shared" si="78"/>
        <v>0</v>
      </c>
      <c r="AC147" s="110">
        <f t="shared" si="79"/>
        <v>0</v>
      </c>
      <c r="AD147" s="110">
        <f t="shared" si="80"/>
        <v>0</v>
      </c>
      <c r="AE147" s="111">
        <f t="shared" si="81"/>
        <v>0</v>
      </c>
      <c r="AF147" s="95"/>
      <c r="AG147" s="95"/>
    </row>
    <row r="148" spans="1:33" ht="63" customHeight="1">
      <c r="A148" s="98"/>
      <c r="B148" s="99"/>
      <c r="C148" s="81"/>
      <c r="D148" s="101" t="s">
        <v>65</v>
      </c>
      <c r="E148" s="109">
        <f>SUM(E145:E147)</f>
        <v>0</v>
      </c>
      <c r="F148" s="109">
        <f t="shared" ref="F148:AG148" si="84">SUM(F145:F147)</f>
        <v>0</v>
      </c>
      <c r="G148" s="109">
        <f t="shared" si="84"/>
        <v>0</v>
      </c>
      <c r="H148" s="109">
        <f t="shared" si="84"/>
        <v>0</v>
      </c>
      <c r="I148" s="109">
        <f t="shared" si="84"/>
        <v>0</v>
      </c>
      <c r="J148" s="109">
        <f t="shared" si="84"/>
        <v>0</v>
      </c>
      <c r="K148" s="109">
        <f t="shared" si="84"/>
        <v>0</v>
      </c>
      <c r="L148" s="109">
        <f t="shared" si="84"/>
        <v>0</v>
      </c>
      <c r="M148" s="109">
        <f t="shared" si="84"/>
        <v>0</v>
      </c>
      <c r="N148" s="109">
        <f t="shared" si="84"/>
        <v>0</v>
      </c>
      <c r="O148" s="109">
        <f t="shared" si="84"/>
        <v>0</v>
      </c>
      <c r="P148" s="109">
        <f t="shared" si="84"/>
        <v>0</v>
      </c>
      <c r="Q148" s="109">
        <f t="shared" si="84"/>
        <v>0</v>
      </c>
      <c r="R148" s="109">
        <f t="shared" si="84"/>
        <v>0</v>
      </c>
      <c r="S148" s="109">
        <f t="shared" si="84"/>
        <v>0</v>
      </c>
      <c r="T148" s="109">
        <f t="shared" si="84"/>
        <v>0</v>
      </c>
      <c r="U148" s="109">
        <f t="shared" si="84"/>
        <v>0</v>
      </c>
      <c r="V148" s="109">
        <f t="shared" si="84"/>
        <v>0</v>
      </c>
      <c r="W148" s="109">
        <f t="shared" si="84"/>
        <v>0</v>
      </c>
      <c r="X148" s="109">
        <f t="shared" si="84"/>
        <v>0</v>
      </c>
      <c r="Y148" s="109">
        <f t="shared" si="84"/>
        <v>0</v>
      </c>
      <c r="Z148" s="109">
        <f t="shared" si="84"/>
        <v>0</v>
      </c>
      <c r="AA148" s="109">
        <f t="shared" si="84"/>
        <v>0</v>
      </c>
      <c r="AB148" s="109">
        <f t="shared" si="84"/>
        <v>0</v>
      </c>
      <c r="AC148" s="109">
        <f t="shared" si="84"/>
        <v>0</v>
      </c>
      <c r="AD148" s="109">
        <f t="shared" si="84"/>
        <v>0</v>
      </c>
      <c r="AE148" s="109">
        <f t="shared" si="84"/>
        <v>0</v>
      </c>
      <c r="AF148" s="109">
        <f t="shared" si="84"/>
        <v>0</v>
      </c>
      <c r="AG148" s="109">
        <f t="shared" si="84"/>
        <v>0</v>
      </c>
    </row>
    <row r="149" spans="1:33" ht="64.5" customHeight="1">
      <c r="A149" s="334">
        <v>4</v>
      </c>
      <c r="B149" s="333" t="s">
        <v>174</v>
      </c>
      <c r="C149" s="188" t="s">
        <v>141</v>
      </c>
      <c r="D149" s="94" t="s">
        <v>314</v>
      </c>
      <c r="E149" s="95"/>
      <c r="F149" s="95"/>
      <c r="G149" s="109">
        <f t="shared" ref="G149:G150" si="85">E149+F149</f>
        <v>0</v>
      </c>
      <c r="H149" s="95"/>
      <c r="I149" s="95"/>
      <c r="J149" s="109">
        <f t="shared" ref="J149:J150" si="86">H149+I149</f>
        <v>0</v>
      </c>
      <c r="K149" s="110">
        <f t="shared" ref="K149:K150" si="87">E149+H149</f>
        <v>0</v>
      </c>
      <c r="L149" s="110">
        <f t="shared" ref="L149:L150" si="88">F149+I149</f>
        <v>0</v>
      </c>
      <c r="M149" s="111">
        <f t="shared" ref="M149:M150" si="89">K149+L149</f>
        <v>0</v>
      </c>
      <c r="N149" s="95"/>
      <c r="O149" s="95"/>
      <c r="P149" s="109">
        <f t="shared" ref="P149:P150" si="90">N149+O149</f>
        <v>0</v>
      </c>
      <c r="Q149" s="95"/>
      <c r="R149" s="95"/>
      <c r="S149" s="109">
        <f t="shared" ref="S149:S150" si="91">Q149+R149</f>
        <v>0</v>
      </c>
      <c r="T149" s="110">
        <f t="shared" ref="T149:T150" si="92">N149+Q149</f>
        <v>0</v>
      </c>
      <c r="U149" s="110">
        <f t="shared" ref="U149:U150" si="93">O149+R149</f>
        <v>0</v>
      </c>
      <c r="V149" s="111">
        <f t="shared" ref="V149:V150" si="94">T149+U149</f>
        <v>0</v>
      </c>
      <c r="W149" s="95"/>
      <c r="X149" s="95"/>
      <c r="Y149" s="109">
        <f t="shared" ref="Y149:Y150" si="95">W149+X149</f>
        <v>0</v>
      </c>
      <c r="Z149" s="95"/>
      <c r="AA149" s="95"/>
      <c r="AB149" s="109">
        <f t="shared" ref="AB149:AB150" si="96">Z149+AA149</f>
        <v>0</v>
      </c>
      <c r="AC149" s="110">
        <f t="shared" ref="AC149:AC150" si="97">W149+Z149</f>
        <v>0</v>
      </c>
      <c r="AD149" s="110">
        <f t="shared" ref="AD149:AD150" si="98">X149+AA149</f>
        <v>0</v>
      </c>
      <c r="AE149" s="111">
        <f t="shared" si="81"/>
        <v>0</v>
      </c>
      <c r="AF149" s="95"/>
      <c r="AG149" s="95"/>
    </row>
    <row r="150" spans="1:33" ht="39.75" customHeight="1">
      <c r="A150" s="334"/>
      <c r="B150" s="333"/>
      <c r="C150" s="188" t="s">
        <v>142</v>
      </c>
      <c r="D150" s="94" t="s">
        <v>315</v>
      </c>
      <c r="E150" s="95"/>
      <c r="F150" s="95"/>
      <c r="G150" s="109">
        <f t="shared" si="85"/>
        <v>0</v>
      </c>
      <c r="H150" s="95"/>
      <c r="I150" s="95"/>
      <c r="J150" s="109">
        <f t="shared" si="86"/>
        <v>0</v>
      </c>
      <c r="K150" s="110">
        <f t="shared" si="87"/>
        <v>0</v>
      </c>
      <c r="L150" s="110">
        <f t="shared" si="88"/>
        <v>0</v>
      </c>
      <c r="M150" s="111">
        <f t="shared" si="89"/>
        <v>0</v>
      </c>
      <c r="N150" s="95"/>
      <c r="O150" s="95"/>
      <c r="P150" s="109">
        <f t="shared" si="90"/>
        <v>0</v>
      </c>
      <c r="Q150" s="95"/>
      <c r="R150" s="95"/>
      <c r="S150" s="109">
        <f t="shared" si="91"/>
        <v>0</v>
      </c>
      <c r="T150" s="110">
        <f t="shared" si="92"/>
        <v>0</v>
      </c>
      <c r="U150" s="110">
        <f t="shared" si="93"/>
        <v>0</v>
      </c>
      <c r="V150" s="111">
        <f t="shared" si="94"/>
        <v>0</v>
      </c>
      <c r="W150" s="95"/>
      <c r="X150" s="95"/>
      <c r="Y150" s="109">
        <f t="shared" si="95"/>
        <v>0</v>
      </c>
      <c r="Z150" s="95"/>
      <c r="AA150" s="95"/>
      <c r="AB150" s="109">
        <f t="shared" si="96"/>
        <v>0</v>
      </c>
      <c r="AC150" s="110">
        <f t="shared" si="97"/>
        <v>0</v>
      </c>
      <c r="AD150" s="110">
        <f t="shared" si="98"/>
        <v>0</v>
      </c>
      <c r="AE150" s="111">
        <f t="shared" si="81"/>
        <v>0</v>
      </c>
      <c r="AF150" s="95"/>
      <c r="AG150" s="95"/>
    </row>
    <row r="151" spans="1:33" ht="27.75" customHeight="1">
      <c r="A151" s="104"/>
      <c r="B151" s="104"/>
      <c r="C151" s="104"/>
      <c r="D151" s="101" t="s">
        <v>65</v>
      </c>
      <c r="E151" s="109">
        <f>SUM(E149:E150)</f>
        <v>0</v>
      </c>
      <c r="F151" s="109">
        <f t="shared" ref="F151:AG151" si="99">SUM(F149:F150)</f>
        <v>0</v>
      </c>
      <c r="G151" s="109">
        <f t="shared" si="99"/>
        <v>0</v>
      </c>
      <c r="H151" s="109">
        <f t="shared" si="99"/>
        <v>0</v>
      </c>
      <c r="I151" s="109">
        <f t="shared" si="99"/>
        <v>0</v>
      </c>
      <c r="J151" s="109">
        <f t="shared" si="99"/>
        <v>0</v>
      </c>
      <c r="K151" s="109">
        <f t="shared" si="99"/>
        <v>0</v>
      </c>
      <c r="L151" s="109">
        <f t="shared" si="99"/>
        <v>0</v>
      </c>
      <c r="M151" s="109">
        <f t="shared" si="99"/>
        <v>0</v>
      </c>
      <c r="N151" s="109">
        <f t="shared" si="99"/>
        <v>0</v>
      </c>
      <c r="O151" s="109">
        <f t="shared" si="99"/>
        <v>0</v>
      </c>
      <c r="P151" s="109">
        <f t="shared" si="99"/>
        <v>0</v>
      </c>
      <c r="Q151" s="109">
        <f t="shared" si="99"/>
        <v>0</v>
      </c>
      <c r="R151" s="109">
        <f t="shared" si="99"/>
        <v>0</v>
      </c>
      <c r="S151" s="109">
        <f t="shared" si="99"/>
        <v>0</v>
      </c>
      <c r="T151" s="109">
        <f t="shared" si="99"/>
        <v>0</v>
      </c>
      <c r="U151" s="109">
        <f t="shared" si="99"/>
        <v>0</v>
      </c>
      <c r="V151" s="109">
        <f t="shared" si="99"/>
        <v>0</v>
      </c>
      <c r="W151" s="109">
        <f t="shared" si="99"/>
        <v>0</v>
      </c>
      <c r="X151" s="109">
        <f t="shared" si="99"/>
        <v>0</v>
      </c>
      <c r="Y151" s="109">
        <f t="shared" si="99"/>
        <v>0</v>
      </c>
      <c r="Z151" s="109">
        <f t="shared" si="99"/>
        <v>0</v>
      </c>
      <c r="AA151" s="109">
        <f t="shared" si="99"/>
        <v>0</v>
      </c>
      <c r="AB151" s="109">
        <f t="shared" si="99"/>
        <v>0</v>
      </c>
      <c r="AC151" s="109">
        <f t="shared" si="99"/>
        <v>0</v>
      </c>
      <c r="AD151" s="109">
        <f t="shared" si="99"/>
        <v>0</v>
      </c>
      <c r="AE151" s="109">
        <f t="shared" si="81"/>
        <v>0</v>
      </c>
      <c r="AF151" s="109">
        <f t="shared" si="99"/>
        <v>0</v>
      </c>
      <c r="AG151" s="109">
        <f t="shared" si="99"/>
        <v>0</v>
      </c>
    </row>
    <row r="152" spans="1:33" ht="25.5" customHeight="1">
      <c r="A152" s="322" t="s">
        <v>98</v>
      </c>
      <c r="B152" s="323"/>
      <c r="C152" s="323"/>
      <c r="D152" s="324"/>
      <c r="E152" s="112">
        <f>SUM(E140,E144,E148,E151)</f>
        <v>0</v>
      </c>
      <c r="F152" s="112">
        <f t="shared" ref="F152:AG152" si="100">SUM(F140,F144,F148,F151)</f>
        <v>0</v>
      </c>
      <c r="G152" s="112">
        <f t="shared" si="100"/>
        <v>0</v>
      </c>
      <c r="H152" s="112">
        <f t="shared" si="100"/>
        <v>0</v>
      </c>
      <c r="I152" s="112">
        <f t="shared" si="100"/>
        <v>0</v>
      </c>
      <c r="J152" s="112">
        <f t="shared" si="100"/>
        <v>0</v>
      </c>
      <c r="K152" s="112">
        <f t="shared" si="100"/>
        <v>0</v>
      </c>
      <c r="L152" s="112">
        <f t="shared" si="100"/>
        <v>0</v>
      </c>
      <c r="M152" s="112">
        <f t="shared" si="100"/>
        <v>0</v>
      </c>
      <c r="N152" s="112">
        <f t="shared" si="100"/>
        <v>0</v>
      </c>
      <c r="O152" s="112">
        <f t="shared" si="100"/>
        <v>0</v>
      </c>
      <c r="P152" s="112">
        <f t="shared" si="100"/>
        <v>0</v>
      </c>
      <c r="Q152" s="112">
        <f t="shared" si="100"/>
        <v>0</v>
      </c>
      <c r="R152" s="112">
        <f t="shared" si="100"/>
        <v>0</v>
      </c>
      <c r="S152" s="112">
        <f t="shared" si="100"/>
        <v>0</v>
      </c>
      <c r="T152" s="112">
        <f t="shared" si="100"/>
        <v>0</v>
      </c>
      <c r="U152" s="112">
        <f t="shared" si="100"/>
        <v>0</v>
      </c>
      <c r="V152" s="112">
        <f t="shared" si="100"/>
        <v>0</v>
      </c>
      <c r="W152" s="112">
        <f t="shared" si="100"/>
        <v>0</v>
      </c>
      <c r="X152" s="112">
        <f t="shared" si="100"/>
        <v>0</v>
      </c>
      <c r="Y152" s="112">
        <f t="shared" si="100"/>
        <v>0</v>
      </c>
      <c r="Z152" s="112">
        <f t="shared" si="100"/>
        <v>0</v>
      </c>
      <c r="AA152" s="112">
        <f t="shared" si="100"/>
        <v>0</v>
      </c>
      <c r="AB152" s="112">
        <f t="shared" si="100"/>
        <v>0</v>
      </c>
      <c r="AC152" s="112">
        <f t="shared" si="100"/>
        <v>0</v>
      </c>
      <c r="AD152" s="112">
        <f t="shared" si="100"/>
        <v>0</v>
      </c>
      <c r="AE152" s="112">
        <f t="shared" si="81"/>
        <v>0</v>
      </c>
      <c r="AF152" s="112">
        <f t="shared" si="100"/>
        <v>0</v>
      </c>
      <c r="AG152" s="113">
        <f t="shared" si="100"/>
        <v>0</v>
      </c>
    </row>
  </sheetData>
  <sheetProtection password="C9A9" sheet="1" objects="1" scenarios="1"/>
  <mergeCells count="85">
    <mergeCell ref="N4:P4"/>
    <mergeCell ref="Q4:S4"/>
    <mergeCell ref="T4:U4"/>
    <mergeCell ref="A123:D123"/>
    <mergeCell ref="B6:B22"/>
    <mergeCell ref="A6:A22"/>
    <mergeCell ref="B23:B38"/>
    <mergeCell ref="B72:B77"/>
    <mergeCell ref="A72:A77"/>
    <mergeCell ref="A23:A38"/>
    <mergeCell ref="B39:B41"/>
    <mergeCell ref="A39:A41"/>
    <mergeCell ref="B42:B48"/>
    <mergeCell ref="A42:A48"/>
    <mergeCell ref="C23:C32"/>
    <mergeCell ref="A1:AG1"/>
    <mergeCell ref="AF3:AF5"/>
    <mergeCell ref="AG3:AG5"/>
    <mergeCell ref="E4:G4"/>
    <mergeCell ref="E3:M3"/>
    <mergeCell ref="M4:M5"/>
    <mergeCell ref="N3:V3"/>
    <mergeCell ref="V4:V5"/>
    <mergeCell ref="W3:AE3"/>
    <mergeCell ref="AE4:AE5"/>
    <mergeCell ref="AE2:AG2"/>
    <mergeCell ref="W4:Y4"/>
    <mergeCell ref="Z4:AB4"/>
    <mergeCell ref="AC4:AD4"/>
    <mergeCell ref="H4:J4"/>
    <mergeCell ref="K4:L4"/>
    <mergeCell ref="B149:B150"/>
    <mergeCell ref="A149:A150"/>
    <mergeCell ref="D3:D5"/>
    <mergeCell ref="C3:C5"/>
    <mergeCell ref="B3:B5"/>
    <mergeCell ref="A3:A5"/>
    <mergeCell ref="B145:B147"/>
    <mergeCell ref="A145:A147"/>
    <mergeCell ref="B132:B139"/>
    <mergeCell ref="A132:A139"/>
    <mergeCell ref="B49:B55"/>
    <mergeCell ref="A49:A55"/>
    <mergeCell ref="B56:B67"/>
    <mergeCell ref="A56:A67"/>
    <mergeCell ref="B68:B71"/>
    <mergeCell ref="A68:A71"/>
    <mergeCell ref="B141:B143"/>
    <mergeCell ref="A141:A143"/>
    <mergeCell ref="D129:D131"/>
    <mergeCell ref="C129:C131"/>
    <mergeCell ref="B129:B131"/>
    <mergeCell ref="A129:A131"/>
    <mergeCell ref="AE130:AE131"/>
    <mergeCell ref="A78:A89"/>
    <mergeCell ref="B90:B91"/>
    <mergeCell ref="A90:A91"/>
    <mergeCell ref="B92:B102"/>
    <mergeCell ref="A92:A102"/>
    <mergeCell ref="W129:AE129"/>
    <mergeCell ref="A128:AG128"/>
    <mergeCell ref="B78:B89"/>
    <mergeCell ref="AE127:AG127"/>
    <mergeCell ref="B103:B112"/>
    <mergeCell ref="A103:A112"/>
    <mergeCell ref="B113:B118"/>
    <mergeCell ref="A113:A118"/>
    <mergeCell ref="B119:B122"/>
    <mergeCell ref="A119:A122"/>
    <mergeCell ref="A152:D152"/>
    <mergeCell ref="AG129:AG131"/>
    <mergeCell ref="E130:G130"/>
    <mergeCell ref="H130:J130"/>
    <mergeCell ref="K130:L130"/>
    <mergeCell ref="N130:P130"/>
    <mergeCell ref="Q130:S130"/>
    <mergeCell ref="T130:U130"/>
    <mergeCell ref="W130:Y130"/>
    <mergeCell ref="Z130:AB130"/>
    <mergeCell ref="AC130:AD130"/>
    <mergeCell ref="AF129:AF131"/>
    <mergeCell ref="E129:M129"/>
    <mergeCell ref="M130:M131"/>
    <mergeCell ref="N129:V129"/>
    <mergeCell ref="V130:V131"/>
  </mergeCells>
  <pageMargins left="0.7" right="0.7" top="0.75" bottom="0.75" header="0.3" footer="0.3"/>
  <pageSetup paperSize="5" scale="40" orientation="landscape" r:id="rId1"/>
</worksheet>
</file>

<file path=xl/worksheets/sheet4.xml><?xml version="1.0" encoding="utf-8"?>
<worksheet xmlns="http://schemas.openxmlformats.org/spreadsheetml/2006/main" xmlns:r="http://schemas.openxmlformats.org/officeDocument/2006/relationships">
  <dimension ref="A2:PL42"/>
  <sheetViews>
    <sheetView tabSelected="1" workbookViewId="0">
      <selection activeCell="K9" sqref="K9"/>
    </sheetView>
  </sheetViews>
  <sheetFormatPr defaultRowHeight="15"/>
  <sheetData>
    <row r="2" spans="1:407" ht="37.5" customHeight="1">
      <c r="A2" s="364" t="s">
        <v>373</v>
      </c>
      <c r="B2" s="340" t="s">
        <v>346</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c r="CE2" s="341"/>
      <c r="CF2" s="341"/>
      <c r="CG2" s="341"/>
      <c r="CH2" s="341"/>
      <c r="CI2" s="341"/>
      <c r="CJ2" s="341"/>
      <c r="CK2" s="341"/>
      <c r="CL2" s="341"/>
      <c r="CM2" s="341"/>
      <c r="CN2" s="341"/>
      <c r="CO2" s="341"/>
      <c r="CP2" s="341"/>
      <c r="CQ2" s="341"/>
      <c r="CR2" s="341"/>
      <c r="CS2" s="341"/>
      <c r="CT2" s="341"/>
      <c r="CU2" s="341"/>
      <c r="CV2" s="341"/>
      <c r="CW2" s="341"/>
      <c r="CX2" s="341"/>
      <c r="CY2" s="341"/>
      <c r="CZ2" s="341"/>
      <c r="DA2" s="341"/>
      <c r="DB2" s="341"/>
      <c r="DC2" s="341"/>
      <c r="DD2" s="341"/>
      <c r="DE2" s="341"/>
      <c r="DF2" s="341"/>
      <c r="DG2" s="341"/>
      <c r="DH2" s="341"/>
      <c r="DI2" s="341"/>
      <c r="DJ2" s="341"/>
      <c r="DK2" s="341"/>
      <c r="DL2" s="341"/>
      <c r="DM2" s="341"/>
      <c r="DN2" s="341"/>
      <c r="DO2" s="341"/>
      <c r="DP2" s="341"/>
      <c r="DQ2" s="341"/>
      <c r="DR2" s="341"/>
      <c r="DS2" s="341"/>
      <c r="DT2" s="341"/>
      <c r="DU2" s="341"/>
      <c r="DV2" s="341"/>
      <c r="DW2" s="341"/>
      <c r="DX2" s="341"/>
      <c r="DY2" s="341"/>
      <c r="DZ2" s="341"/>
      <c r="EA2" s="341"/>
      <c r="EB2" s="341"/>
      <c r="EC2" s="341"/>
      <c r="ED2" s="341"/>
      <c r="EE2" s="341"/>
      <c r="EF2" s="341"/>
      <c r="EG2" s="341"/>
      <c r="EH2" s="341"/>
      <c r="EI2" s="341"/>
      <c r="EJ2" s="341"/>
      <c r="EK2" s="341"/>
      <c r="EL2" s="341"/>
      <c r="EM2" s="341"/>
      <c r="EN2" s="341"/>
      <c r="EO2" s="341"/>
      <c r="EP2" s="341"/>
      <c r="EQ2" s="341"/>
      <c r="ER2" s="341"/>
      <c r="ES2" s="341"/>
      <c r="ET2" s="341"/>
      <c r="EU2" s="341"/>
      <c r="EV2" s="341"/>
      <c r="EW2" s="341"/>
      <c r="EX2" s="341"/>
      <c r="EY2" s="341"/>
      <c r="EZ2" s="341"/>
      <c r="FA2" s="341"/>
      <c r="FB2" s="341"/>
      <c r="FC2" s="341"/>
      <c r="FD2" s="341"/>
      <c r="FE2" s="341"/>
      <c r="FF2" s="341"/>
      <c r="FG2" s="341"/>
      <c r="FH2" s="341"/>
      <c r="FI2" s="341"/>
      <c r="FJ2" s="341"/>
      <c r="FK2" s="341"/>
      <c r="FL2" s="341"/>
      <c r="FM2" s="341"/>
      <c r="FN2" s="341"/>
      <c r="FO2" s="341"/>
      <c r="FP2" s="341"/>
      <c r="FQ2" s="341"/>
      <c r="FR2" s="341"/>
      <c r="FS2" s="341"/>
      <c r="FT2" s="341"/>
      <c r="FU2" s="341"/>
      <c r="FV2" s="341"/>
      <c r="FW2" s="341"/>
      <c r="FX2" s="341"/>
      <c r="FY2" s="341"/>
      <c r="FZ2" s="341"/>
      <c r="GA2" s="341"/>
      <c r="GB2" s="341"/>
      <c r="GC2" s="341"/>
      <c r="GD2" s="341"/>
      <c r="GE2" s="341"/>
      <c r="GF2" s="341"/>
      <c r="GG2" s="341"/>
      <c r="GH2" s="341"/>
      <c r="GI2" s="341"/>
      <c r="GJ2" s="341"/>
      <c r="GK2" s="341"/>
      <c r="GL2" s="341"/>
      <c r="GM2" s="341"/>
      <c r="GN2" s="341"/>
      <c r="GO2" s="341"/>
      <c r="GP2" s="341"/>
      <c r="GQ2" s="341"/>
      <c r="GR2" s="341"/>
      <c r="GS2" s="341"/>
      <c r="GT2" s="341"/>
      <c r="GU2" s="341"/>
      <c r="GV2" s="341"/>
      <c r="GW2" s="341"/>
      <c r="GX2" s="341"/>
      <c r="GY2" s="341"/>
      <c r="GZ2" s="341"/>
      <c r="HA2" s="341"/>
      <c r="HB2" s="341"/>
      <c r="HC2" s="341"/>
      <c r="HD2" s="341"/>
      <c r="HE2" s="341"/>
      <c r="HF2" s="341"/>
      <c r="HG2" s="341"/>
      <c r="HH2" s="341"/>
      <c r="HI2" s="341"/>
      <c r="HJ2" s="341"/>
      <c r="HK2" s="341"/>
      <c r="HL2" s="341"/>
      <c r="HM2" s="341"/>
      <c r="HN2" s="341"/>
      <c r="HO2" s="341"/>
      <c r="HP2" s="341"/>
      <c r="HQ2" s="341"/>
      <c r="HR2" s="341"/>
      <c r="HS2" s="341"/>
      <c r="HT2" s="341"/>
      <c r="HU2" s="341"/>
      <c r="HV2" s="341"/>
      <c r="HW2" s="341"/>
      <c r="HX2" s="341"/>
      <c r="HY2" s="341"/>
      <c r="HZ2" s="341"/>
      <c r="IA2" s="341"/>
      <c r="IB2" s="341"/>
      <c r="IC2" s="341"/>
      <c r="ID2" s="341"/>
      <c r="IE2" s="341"/>
      <c r="IF2" s="341"/>
      <c r="IG2" s="341"/>
      <c r="IH2" s="341"/>
      <c r="II2" s="341"/>
      <c r="IJ2" s="341"/>
      <c r="IK2" s="341"/>
      <c r="IL2" s="341"/>
      <c r="IM2" s="341"/>
      <c r="IN2" s="341"/>
      <c r="IO2" s="341"/>
      <c r="IP2" s="341"/>
      <c r="IQ2" s="341"/>
      <c r="IR2" s="341"/>
      <c r="IS2" s="341"/>
      <c r="IT2" s="341"/>
      <c r="IU2" s="341"/>
      <c r="IV2" s="341"/>
      <c r="IW2" s="341"/>
      <c r="IX2" s="341"/>
      <c r="IY2" s="341"/>
      <c r="IZ2" s="341"/>
      <c r="JA2" s="341"/>
      <c r="JB2" s="341"/>
      <c r="JC2" s="341"/>
      <c r="JD2" s="341"/>
      <c r="JE2" s="341"/>
      <c r="JF2" s="341"/>
      <c r="JG2" s="341"/>
      <c r="JH2" s="341"/>
      <c r="JI2" s="341"/>
      <c r="JJ2" s="341"/>
      <c r="JK2" s="341"/>
      <c r="JL2" s="341"/>
      <c r="JM2" s="341"/>
      <c r="JN2" s="341"/>
      <c r="JO2" s="341"/>
      <c r="JP2" s="341"/>
      <c r="JQ2" s="341"/>
      <c r="JR2" s="341"/>
      <c r="JS2" s="341"/>
      <c r="JT2" s="341"/>
      <c r="JU2" s="341"/>
      <c r="JV2" s="341"/>
      <c r="JW2" s="341"/>
      <c r="JX2" s="341"/>
      <c r="JY2" s="341"/>
      <c r="JZ2" s="341"/>
      <c r="KA2" s="341"/>
      <c r="KB2" s="341"/>
      <c r="KC2" s="341"/>
      <c r="KD2" s="341"/>
      <c r="KE2" s="341"/>
      <c r="KF2" s="341"/>
      <c r="KG2" s="341"/>
      <c r="KH2" s="341"/>
      <c r="KI2" s="341"/>
      <c r="KJ2" s="341"/>
      <c r="KK2" s="341"/>
      <c r="KL2" s="341"/>
      <c r="KM2" s="341"/>
      <c r="KN2" s="341"/>
      <c r="KO2" s="341"/>
      <c r="KP2" s="341"/>
      <c r="KQ2" s="341"/>
      <c r="KR2" s="341"/>
      <c r="KS2" s="341"/>
      <c r="KT2" s="341"/>
      <c r="KU2" s="341"/>
      <c r="KV2" s="341"/>
      <c r="KW2" s="341"/>
      <c r="KX2" s="341"/>
      <c r="KY2" s="341"/>
      <c r="KZ2" s="341"/>
      <c r="LA2" s="341"/>
      <c r="LB2" s="341"/>
      <c r="LC2" s="341"/>
      <c r="LD2" s="341"/>
      <c r="LE2" s="341"/>
      <c r="LF2" s="341"/>
      <c r="LG2" s="341"/>
      <c r="LH2" s="341"/>
      <c r="LI2" s="341"/>
      <c r="LJ2" s="341"/>
      <c r="LK2" s="341"/>
      <c r="LL2" s="341"/>
      <c r="LM2" s="341"/>
      <c r="LN2" s="341"/>
      <c r="LO2" s="341"/>
      <c r="LP2" s="341"/>
      <c r="LQ2" s="341"/>
      <c r="LR2" s="341"/>
      <c r="LS2" s="341"/>
      <c r="LT2" s="341"/>
      <c r="LU2" s="341"/>
      <c r="LV2" s="341"/>
      <c r="LW2" s="341"/>
      <c r="LX2" s="341"/>
      <c r="LY2" s="341"/>
      <c r="LZ2" s="341"/>
      <c r="MA2" s="341"/>
      <c r="MB2" s="341"/>
      <c r="MC2" s="341"/>
      <c r="MD2" s="341"/>
      <c r="ME2" s="341"/>
      <c r="MF2" s="341"/>
      <c r="MG2" s="341"/>
      <c r="MH2" s="341"/>
      <c r="MI2" s="341"/>
      <c r="MJ2" s="341"/>
      <c r="MK2" s="341"/>
      <c r="ML2" s="341"/>
      <c r="MM2" s="341"/>
      <c r="MN2" s="341"/>
      <c r="MO2" s="341"/>
      <c r="MP2" s="341"/>
      <c r="MQ2" s="341"/>
      <c r="MR2" s="341"/>
      <c r="MS2" s="341"/>
      <c r="MT2" s="341"/>
      <c r="MU2" s="341"/>
      <c r="MV2" s="341"/>
      <c r="MW2" s="341"/>
      <c r="MX2" s="341"/>
      <c r="MY2" s="341"/>
      <c r="MZ2" s="341"/>
      <c r="NA2" s="341"/>
      <c r="NB2" s="341"/>
      <c r="NC2" s="341"/>
      <c r="ND2" s="341"/>
      <c r="NE2" s="341"/>
      <c r="NF2" s="341"/>
      <c r="NG2" s="341"/>
      <c r="NH2" s="341"/>
      <c r="NI2" s="341"/>
      <c r="NJ2" s="341"/>
      <c r="NK2" s="341"/>
      <c r="NL2" s="341"/>
      <c r="NM2" s="341"/>
      <c r="NN2" s="341"/>
      <c r="NO2" s="341"/>
      <c r="NP2" s="341"/>
      <c r="NQ2" s="341"/>
      <c r="NR2" s="341"/>
      <c r="NS2" s="341"/>
      <c r="NT2" s="341"/>
      <c r="NU2" s="341"/>
      <c r="NV2" s="341"/>
      <c r="NW2" s="341"/>
      <c r="NX2" s="341"/>
      <c r="NY2" s="341"/>
      <c r="NZ2" s="341"/>
      <c r="OA2" s="341"/>
      <c r="OB2" s="341"/>
      <c r="OC2" s="341"/>
      <c r="OD2" s="341"/>
      <c r="OE2" s="341"/>
      <c r="OF2" s="341"/>
      <c r="OG2" s="341"/>
      <c r="OH2" s="341"/>
      <c r="OI2" s="341"/>
      <c r="OJ2" s="341"/>
      <c r="OK2" s="341"/>
      <c r="OL2" s="341"/>
      <c r="OM2" s="341"/>
      <c r="ON2" s="341"/>
      <c r="OO2" s="341"/>
      <c r="OP2" s="341"/>
      <c r="OQ2" s="342"/>
    </row>
    <row r="3" spans="1:407" ht="28.5" customHeight="1">
      <c r="A3" s="364"/>
      <c r="B3" s="359" t="s">
        <v>359</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t="s">
        <v>360</v>
      </c>
      <c r="AF3" s="357"/>
      <c r="AG3" s="357"/>
      <c r="AH3" s="357"/>
      <c r="AI3" s="357"/>
      <c r="AJ3" s="357"/>
      <c r="AK3" s="357"/>
      <c r="AL3" s="357"/>
      <c r="AM3" s="357"/>
      <c r="AN3" s="357"/>
      <c r="AO3" s="357"/>
      <c r="AP3" s="357"/>
      <c r="AQ3" s="357"/>
      <c r="AR3" s="357"/>
      <c r="AS3" s="357"/>
      <c r="AT3" s="357"/>
      <c r="AU3" s="357"/>
      <c r="AV3" s="357"/>
      <c r="AW3" s="357"/>
      <c r="AX3" s="357"/>
      <c r="AY3" s="357"/>
      <c r="AZ3" s="357"/>
      <c r="BA3" s="357"/>
      <c r="BB3" s="357"/>
      <c r="BC3" s="357"/>
      <c r="BD3" s="357"/>
      <c r="BE3" s="357"/>
      <c r="BF3" s="357"/>
      <c r="BG3" s="357"/>
      <c r="BH3" s="357" t="s">
        <v>361</v>
      </c>
      <c r="BI3" s="357"/>
      <c r="BJ3" s="357"/>
      <c r="BK3" s="357"/>
      <c r="BL3" s="357"/>
      <c r="BM3" s="357"/>
      <c r="BN3" s="357"/>
      <c r="BO3" s="357"/>
      <c r="BP3" s="357"/>
      <c r="BQ3" s="357"/>
      <c r="BR3" s="357"/>
      <c r="BS3" s="357"/>
      <c r="BT3" s="357"/>
      <c r="BU3" s="357"/>
      <c r="BV3" s="357"/>
      <c r="BW3" s="357"/>
      <c r="BX3" s="357"/>
      <c r="BY3" s="357"/>
      <c r="BZ3" s="357"/>
      <c r="CA3" s="357"/>
      <c r="CB3" s="357"/>
      <c r="CC3" s="357"/>
      <c r="CD3" s="357"/>
      <c r="CE3" s="357"/>
      <c r="CF3" s="357"/>
      <c r="CG3" s="357"/>
      <c r="CH3" s="357"/>
      <c r="CI3" s="357"/>
      <c r="CJ3" s="357"/>
      <c r="CK3" s="357" t="s">
        <v>362</v>
      </c>
      <c r="CL3" s="357"/>
      <c r="CM3" s="357"/>
      <c r="CN3" s="357"/>
      <c r="CO3" s="357"/>
      <c r="CP3" s="357"/>
      <c r="CQ3" s="357"/>
      <c r="CR3" s="357"/>
      <c r="CS3" s="357"/>
      <c r="CT3" s="357"/>
      <c r="CU3" s="357"/>
      <c r="CV3" s="357"/>
      <c r="CW3" s="357"/>
      <c r="CX3" s="357"/>
      <c r="CY3" s="357"/>
      <c r="CZ3" s="357"/>
      <c r="DA3" s="357"/>
      <c r="DB3" s="357"/>
      <c r="DC3" s="357"/>
      <c r="DD3" s="357"/>
      <c r="DE3" s="357"/>
      <c r="DF3" s="357"/>
      <c r="DG3" s="357"/>
      <c r="DH3" s="357"/>
      <c r="DI3" s="357"/>
      <c r="DJ3" s="357"/>
      <c r="DK3" s="357"/>
      <c r="DL3" s="357"/>
      <c r="DM3" s="357"/>
      <c r="DN3" s="357" t="s">
        <v>363</v>
      </c>
      <c r="DO3" s="357"/>
      <c r="DP3" s="357"/>
      <c r="DQ3" s="357"/>
      <c r="DR3" s="357"/>
      <c r="DS3" s="357"/>
      <c r="DT3" s="357"/>
      <c r="DU3" s="357"/>
      <c r="DV3" s="357"/>
      <c r="DW3" s="357"/>
      <c r="DX3" s="357"/>
      <c r="DY3" s="357"/>
      <c r="DZ3" s="357"/>
      <c r="EA3" s="357"/>
      <c r="EB3" s="357"/>
      <c r="EC3" s="357"/>
      <c r="ED3" s="357"/>
      <c r="EE3" s="357"/>
      <c r="EF3" s="357"/>
      <c r="EG3" s="357"/>
      <c r="EH3" s="357"/>
      <c r="EI3" s="357"/>
      <c r="EJ3" s="357"/>
      <c r="EK3" s="357"/>
      <c r="EL3" s="357"/>
      <c r="EM3" s="357"/>
      <c r="EN3" s="357"/>
      <c r="EO3" s="357"/>
      <c r="EP3" s="357"/>
      <c r="EQ3" s="357" t="s">
        <v>364</v>
      </c>
      <c r="ER3" s="357"/>
      <c r="ES3" s="357"/>
      <c r="ET3" s="357"/>
      <c r="EU3" s="357"/>
      <c r="EV3" s="357"/>
      <c r="EW3" s="357"/>
      <c r="EX3" s="357"/>
      <c r="EY3" s="357"/>
      <c r="EZ3" s="357"/>
      <c r="FA3" s="357"/>
      <c r="FB3" s="357"/>
      <c r="FC3" s="357"/>
      <c r="FD3" s="357"/>
      <c r="FE3" s="357"/>
      <c r="FF3" s="357"/>
      <c r="FG3" s="357"/>
      <c r="FH3" s="357"/>
      <c r="FI3" s="357"/>
      <c r="FJ3" s="357"/>
      <c r="FK3" s="357"/>
      <c r="FL3" s="357"/>
      <c r="FM3" s="357"/>
      <c r="FN3" s="357"/>
      <c r="FO3" s="357"/>
      <c r="FP3" s="357"/>
      <c r="FQ3" s="357"/>
      <c r="FR3" s="357"/>
      <c r="FS3" s="357"/>
      <c r="FT3" s="357" t="s">
        <v>365</v>
      </c>
      <c r="FU3" s="357"/>
      <c r="FV3" s="357"/>
      <c r="FW3" s="357"/>
      <c r="FX3" s="357"/>
      <c r="FY3" s="357"/>
      <c r="FZ3" s="357"/>
      <c r="GA3" s="357"/>
      <c r="GB3" s="357"/>
      <c r="GC3" s="357"/>
      <c r="GD3" s="357"/>
      <c r="GE3" s="357"/>
      <c r="GF3" s="357"/>
      <c r="GG3" s="357"/>
      <c r="GH3" s="357"/>
      <c r="GI3" s="357"/>
      <c r="GJ3" s="357"/>
      <c r="GK3" s="357"/>
      <c r="GL3" s="357"/>
      <c r="GM3" s="357"/>
      <c r="GN3" s="357"/>
      <c r="GO3" s="357"/>
      <c r="GP3" s="357"/>
      <c r="GQ3" s="357"/>
      <c r="GR3" s="357"/>
      <c r="GS3" s="357"/>
      <c r="GT3" s="357"/>
      <c r="GU3" s="357"/>
      <c r="GV3" s="357"/>
      <c r="GW3" s="359" t="s">
        <v>366</v>
      </c>
      <c r="GX3" s="357"/>
      <c r="GY3" s="357"/>
      <c r="GZ3" s="357"/>
      <c r="HA3" s="357"/>
      <c r="HB3" s="357"/>
      <c r="HC3" s="357"/>
      <c r="HD3" s="357"/>
      <c r="HE3" s="357"/>
      <c r="HF3" s="357"/>
      <c r="HG3" s="357"/>
      <c r="HH3" s="357"/>
      <c r="HI3" s="357"/>
      <c r="HJ3" s="357"/>
      <c r="HK3" s="357"/>
      <c r="HL3" s="357"/>
      <c r="HM3" s="357"/>
      <c r="HN3" s="357"/>
      <c r="HO3" s="357"/>
      <c r="HP3" s="357"/>
      <c r="HQ3" s="357"/>
      <c r="HR3" s="357"/>
      <c r="HS3" s="357"/>
      <c r="HT3" s="357"/>
      <c r="HU3" s="357"/>
      <c r="HV3" s="357"/>
      <c r="HW3" s="357"/>
      <c r="HX3" s="357"/>
      <c r="HY3" s="357"/>
      <c r="HZ3" s="357" t="s">
        <v>367</v>
      </c>
      <c r="IA3" s="357"/>
      <c r="IB3" s="357"/>
      <c r="IC3" s="357"/>
      <c r="ID3" s="357"/>
      <c r="IE3" s="357"/>
      <c r="IF3" s="357"/>
      <c r="IG3" s="357"/>
      <c r="IH3" s="357"/>
      <c r="II3" s="357"/>
      <c r="IJ3" s="357"/>
      <c r="IK3" s="357"/>
      <c r="IL3" s="357"/>
      <c r="IM3" s="357"/>
      <c r="IN3" s="357"/>
      <c r="IO3" s="357"/>
      <c r="IP3" s="357"/>
      <c r="IQ3" s="357"/>
      <c r="IR3" s="357"/>
      <c r="IS3" s="357"/>
      <c r="IT3" s="357"/>
      <c r="IU3" s="357"/>
      <c r="IV3" s="357"/>
      <c r="IW3" s="357"/>
      <c r="IX3" s="357"/>
      <c r="IY3" s="357"/>
      <c r="IZ3" s="357"/>
      <c r="JA3" s="357"/>
      <c r="JB3" s="357"/>
      <c r="JC3" s="357" t="s">
        <v>368</v>
      </c>
      <c r="JD3" s="357"/>
      <c r="JE3" s="357"/>
      <c r="JF3" s="357"/>
      <c r="JG3" s="357"/>
      <c r="JH3" s="357"/>
      <c r="JI3" s="357"/>
      <c r="JJ3" s="357"/>
      <c r="JK3" s="357"/>
      <c r="JL3" s="357"/>
      <c r="JM3" s="357"/>
      <c r="JN3" s="357"/>
      <c r="JO3" s="357"/>
      <c r="JP3" s="357"/>
      <c r="JQ3" s="357"/>
      <c r="JR3" s="357"/>
      <c r="JS3" s="357"/>
      <c r="JT3" s="357"/>
      <c r="JU3" s="357"/>
      <c r="JV3" s="357"/>
      <c r="JW3" s="357"/>
      <c r="JX3" s="357"/>
      <c r="JY3" s="357"/>
      <c r="JZ3" s="357"/>
      <c r="KA3" s="357"/>
      <c r="KB3" s="357"/>
      <c r="KC3" s="357"/>
      <c r="KD3" s="357"/>
      <c r="KE3" s="357"/>
      <c r="KF3" s="357" t="s">
        <v>369</v>
      </c>
      <c r="KG3" s="357"/>
      <c r="KH3" s="357"/>
      <c r="KI3" s="357"/>
      <c r="KJ3" s="357"/>
      <c r="KK3" s="357"/>
      <c r="KL3" s="357"/>
      <c r="KM3" s="357"/>
      <c r="KN3" s="357"/>
      <c r="KO3" s="357"/>
      <c r="KP3" s="357"/>
      <c r="KQ3" s="357"/>
      <c r="KR3" s="357"/>
      <c r="KS3" s="357"/>
      <c r="KT3" s="357"/>
      <c r="KU3" s="357"/>
      <c r="KV3" s="357"/>
      <c r="KW3" s="357"/>
      <c r="KX3" s="357"/>
      <c r="KY3" s="357"/>
      <c r="KZ3" s="357"/>
      <c r="LA3" s="357"/>
      <c r="LB3" s="357"/>
      <c r="LC3" s="357"/>
      <c r="LD3" s="357"/>
      <c r="LE3" s="357"/>
      <c r="LF3" s="357"/>
      <c r="LG3" s="357"/>
      <c r="LH3" s="357"/>
      <c r="LI3" s="357" t="s">
        <v>370</v>
      </c>
      <c r="LJ3" s="357"/>
      <c r="LK3" s="357"/>
      <c r="LL3" s="357"/>
      <c r="LM3" s="357"/>
      <c r="LN3" s="357"/>
      <c r="LO3" s="357"/>
      <c r="LP3" s="357"/>
      <c r="LQ3" s="357"/>
      <c r="LR3" s="357"/>
      <c r="LS3" s="357"/>
      <c r="LT3" s="357"/>
      <c r="LU3" s="357"/>
      <c r="LV3" s="357"/>
      <c r="LW3" s="357"/>
      <c r="LX3" s="357"/>
      <c r="LY3" s="357"/>
      <c r="LZ3" s="357"/>
      <c r="MA3" s="357"/>
      <c r="MB3" s="357"/>
      <c r="MC3" s="357"/>
      <c r="MD3" s="357"/>
      <c r="ME3" s="357"/>
      <c r="MF3" s="357"/>
      <c r="MG3" s="357"/>
      <c r="MH3" s="357"/>
      <c r="MI3" s="357"/>
      <c r="MJ3" s="357"/>
      <c r="MK3" s="357"/>
      <c r="ML3" s="357" t="s">
        <v>371</v>
      </c>
      <c r="MM3" s="357"/>
      <c r="MN3" s="357"/>
      <c r="MO3" s="357"/>
      <c r="MP3" s="357"/>
      <c r="MQ3" s="357"/>
      <c r="MR3" s="357"/>
      <c r="MS3" s="357"/>
      <c r="MT3" s="357"/>
      <c r="MU3" s="357"/>
      <c r="MV3" s="357"/>
      <c r="MW3" s="357"/>
      <c r="MX3" s="357"/>
      <c r="MY3" s="357"/>
      <c r="MZ3" s="357"/>
      <c r="NA3" s="357"/>
      <c r="NB3" s="357"/>
      <c r="NC3" s="357"/>
      <c r="ND3" s="357"/>
      <c r="NE3" s="357"/>
      <c r="NF3" s="357"/>
      <c r="NG3" s="357"/>
      <c r="NH3" s="357"/>
      <c r="NI3" s="357"/>
      <c r="NJ3" s="357"/>
      <c r="NK3" s="357"/>
      <c r="NL3" s="357"/>
      <c r="NM3" s="357"/>
      <c r="NN3" s="357"/>
      <c r="NO3" s="357" t="s">
        <v>372</v>
      </c>
      <c r="NP3" s="357"/>
      <c r="NQ3" s="357"/>
      <c r="NR3" s="357"/>
      <c r="NS3" s="357"/>
      <c r="NT3" s="357"/>
      <c r="NU3" s="357"/>
      <c r="NV3" s="357"/>
      <c r="NW3" s="357"/>
      <c r="NX3" s="357"/>
      <c r="NY3" s="357"/>
      <c r="NZ3" s="357"/>
      <c r="OA3" s="357"/>
      <c r="OB3" s="357"/>
      <c r="OC3" s="357"/>
      <c r="OD3" s="357"/>
      <c r="OE3" s="357"/>
      <c r="OF3" s="357"/>
      <c r="OG3" s="357"/>
      <c r="OH3" s="357"/>
      <c r="OI3" s="357"/>
      <c r="OJ3" s="357"/>
      <c r="OK3" s="357"/>
      <c r="OL3" s="357"/>
      <c r="OM3" s="357"/>
      <c r="ON3" s="357"/>
      <c r="OO3" s="357"/>
      <c r="OP3" s="357"/>
      <c r="OQ3" s="357"/>
    </row>
    <row r="4" spans="1:407" ht="15" customHeight="1">
      <c r="A4" s="364"/>
      <c r="B4" s="353" t="s">
        <v>190</v>
      </c>
      <c r="C4" s="353"/>
      <c r="D4" s="353"/>
      <c r="E4" s="353"/>
      <c r="F4" s="353"/>
      <c r="G4" s="353"/>
      <c r="H4" s="353"/>
      <c r="I4" s="353"/>
      <c r="J4" s="354"/>
      <c r="K4" s="355" t="s">
        <v>25</v>
      </c>
      <c r="L4" s="356"/>
      <c r="M4" s="356"/>
      <c r="N4" s="356"/>
      <c r="O4" s="356"/>
      <c r="P4" s="356"/>
      <c r="Q4" s="356"/>
      <c r="R4" s="356"/>
      <c r="S4" s="356"/>
      <c r="T4" s="351" t="s">
        <v>99</v>
      </c>
      <c r="U4" s="351"/>
      <c r="V4" s="351"/>
      <c r="W4" s="351"/>
      <c r="X4" s="351"/>
      <c r="Y4" s="351"/>
      <c r="Z4" s="351"/>
      <c r="AA4" s="351"/>
      <c r="AB4" s="351"/>
      <c r="AC4" s="351" t="s">
        <v>21</v>
      </c>
      <c r="AD4" s="351" t="s">
        <v>22</v>
      </c>
      <c r="AE4" s="352" t="s">
        <v>190</v>
      </c>
      <c r="AF4" s="353"/>
      <c r="AG4" s="353"/>
      <c r="AH4" s="353"/>
      <c r="AI4" s="353"/>
      <c r="AJ4" s="353"/>
      <c r="AK4" s="353"/>
      <c r="AL4" s="353"/>
      <c r="AM4" s="354"/>
      <c r="AN4" s="355" t="s">
        <v>25</v>
      </c>
      <c r="AO4" s="356"/>
      <c r="AP4" s="356"/>
      <c r="AQ4" s="356"/>
      <c r="AR4" s="356"/>
      <c r="AS4" s="356"/>
      <c r="AT4" s="356"/>
      <c r="AU4" s="356"/>
      <c r="AV4" s="356"/>
      <c r="AW4" s="351" t="s">
        <v>99</v>
      </c>
      <c r="AX4" s="351"/>
      <c r="AY4" s="351"/>
      <c r="AZ4" s="351"/>
      <c r="BA4" s="351"/>
      <c r="BB4" s="351"/>
      <c r="BC4" s="351"/>
      <c r="BD4" s="351"/>
      <c r="BE4" s="351"/>
      <c r="BF4" s="351" t="s">
        <v>21</v>
      </c>
      <c r="BG4" s="351" t="s">
        <v>22</v>
      </c>
      <c r="BH4" s="352" t="s">
        <v>190</v>
      </c>
      <c r="BI4" s="353"/>
      <c r="BJ4" s="353"/>
      <c r="BK4" s="353"/>
      <c r="BL4" s="353"/>
      <c r="BM4" s="353"/>
      <c r="BN4" s="353"/>
      <c r="BO4" s="353"/>
      <c r="BP4" s="354"/>
      <c r="BQ4" s="355" t="s">
        <v>25</v>
      </c>
      <c r="BR4" s="356"/>
      <c r="BS4" s="356"/>
      <c r="BT4" s="356"/>
      <c r="BU4" s="356"/>
      <c r="BV4" s="356"/>
      <c r="BW4" s="356"/>
      <c r="BX4" s="356"/>
      <c r="BY4" s="356"/>
      <c r="BZ4" s="351" t="s">
        <v>99</v>
      </c>
      <c r="CA4" s="351"/>
      <c r="CB4" s="351"/>
      <c r="CC4" s="351"/>
      <c r="CD4" s="351"/>
      <c r="CE4" s="351"/>
      <c r="CF4" s="351"/>
      <c r="CG4" s="351"/>
      <c r="CH4" s="351"/>
      <c r="CI4" s="351" t="s">
        <v>21</v>
      </c>
      <c r="CJ4" s="351" t="s">
        <v>22</v>
      </c>
      <c r="CK4" s="352" t="s">
        <v>190</v>
      </c>
      <c r="CL4" s="353"/>
      <c r="CM4" s="353"/>
      <c r="CN4" s="353"/>
      <c r="CO4" s="353"/>
      <c r="CP4" s="353"/>
      <c r="CQ4" s="353"/>
      <c r="CR4" s="353"/>
      <c r="CS4" s="354"/>
      <c r="CT4" s="355" t="s">
        <v>25</v>
      </c>
      <c r="CU4" s="356"/>
      <c r="CV4" s="356"/>
      <c r="CW4" s="356"/>
      <c r="CX4" s="356"/>
      <c r="CY4" s="356"/>
      <c r="CZ4" s="356"/>
      <c r="DA4" s="356"/>
      <c r="DB4" s="356"/>
      <c r="DC4" s="351" t="s">
        <v>99</v>
      </c>
      <c r="DD4" s="351"/>
      <c r="DE4" s="351"/>
      <c r="DF4" s="351"/>
      <c r="DG4" s="351"/>
      <c r="DH4" s="351"/>
      <c r="DI4" s="351"/>
      <c r="DJ4" s="351"/>
      <c r="DK4" s="351"/>
      <c r="DL4" s="351" t="s">
        <v>21</v>
      </c>
      <c r="DM4" s="351" t="s">
        <v>22</v>
      </c>
      <c r="DN4" s="352" t="s">
        <v>190</v>
      </c>
      <c r="DO4" s="353"/>
      <c r="DP4" s="353"/>
      <c r="DQ4" s="353"/>
      <c r="DR4" s="353"/>
      <c r="DS4" s="353"/>
      <c r="DT4" s="353"/>
      <c r="DU4" s="353"/>
      <c r="DV4" s="354"/>
      <c r="DW4" s="355" t="s">
        <v>25</v>
      </c>
      <c r="DX4" s="356"/>
      <c r="DY4" s="356"/>
      <c r="DZ4" s="356"/>
      <c r="EA4" s="356"/>
      <c r="EB4" s="356"/>
      <c r="EC4" s="356"/>
      <c r="ED4" s="356"/>
      <c r="EE4" s="356"/>
      <c r="EF4" s="351" t="s">
        <v>99</v>
      </c>
      <c r="EG4" s="351"/>
      <c r="EH4" s="351"/>
      <c r="EI4" s="351"/>
      <c r="EJ4" s="351"/>
      <c r="EK4" s="351"/>
      <c r="EL4" s="351"/>
      <c r="EM4" s="351"/>
      <c r="EN4" s="351"/>
      <c r="EO4" s="351" t="s">
        <v>21</v>
      </c>
      <c r="EP4" s="351" t="s">
        <v>22</v>
      </c>
      <c r="EQ4" s="352" t="s">
        <v>190</v>
      </c>
      <c r="ER4" s="353"/>
      <c r="ES4" s="353"/>
      <c r="ET4" s="353"/>
      <c r="EU4" s="353"/>
      <c r="EV4" s="353"/>
      <c r="EW4" s="353"/>
      <c r="EX4" s="353"/>
      <c r="EY4" s="354"/>
      <c r="EZ4" s="355" t="s">
        <v>25</v>
      </c>
      <c r="FA4" s="356"/>
      <c r="FB4" s="356"/>
      <c r="FC4" s="356"/>
      <c r="FD4" s="356"/>
      <c r="FE4" s="356"/>
      <c r="FF4" s="356"/>
      <c r="FG4" s="356"/>
      <c r="FH4" s="356"/>
      <c r="FI4" s="351" t="s">
        <v>99</v>
      </c>
      <c r="FJ4" s="351"/>
      <c r="FK4" s="351"/>
      <c r="FL4" s="351"/>
      <c r="FM4" s="351"/>
      <c r="FN4" s="351"/>
      <c r="FO4" s="351"/>
      <c r="FP4" s="351"/>
      <c r="FQ4" s="351"/>
      <c r="FR4" s="351" t="s">
        <v>21</v>
      </c>
      <c r="FS4" s="351" t="s">
        <v>22</v>
      </c>
      <c r="FT4" s="352" t="s">
        <v>190</v>
      </c>
      <c r="FU4" s="353"/>
      <c r="FV4" s="353"/>
      <c r="FW4" s="353"/>
      <c r="FX4" s="353"/>
      <c r="FY4" s="353"/>
      <c r="FZ4" s="353"/>
      <c r="GA4" s="353"/>
      <c r="GB4" s="354"/>
      <c r="GC4" s="355" t="s">
        <v>25</v>
      </c>
      <c r="GD4" s="356"/>
      <c r="GE4" s="356"/>
      <c r="GF4" s="356"/>
      <c r="GG4" s="356"/>
      <c r="GH4" s="356"/>
      <c r="GI4" s="356"/>
      <c r="GJ4" s="356"/>
      <c r="GK4" s="356"/>
      <c r="GL4" s="351" t="s">
        <v>99</v>
      </c>
      <c r="GM4" s="351"/>
      <c r="GN4" s="351"/>
      <c r="GO4" s="351"/>
      <c r="GP4" s="351"/>
      <c r="GQ4" s="351"/>
      <c r="GR4" s="351"/>
      <c r="GS4" s="351"/>
      <c r="GT4" s="351"/>
      <c r="GU4" s="351" t="s">
        <v>21</v>
      </c>
      <c r="GV4" s="351" t="s">
        <v>22</v>
      </c>
      <c r="GW4" s="353" t="s">
        <v>190</v>
      </c>
      <c r="GX4" s="353"/>
      <c r="GY4" s="353"/>
      <c r="GZ4" s="353"/>
      <c r="HA4" s="353"/>
      <c r="HB4" s="353"/>
      <c r="HC4" s="353"/>
      <c r="HD4" s="353"/>
      <c r="HE4" s="354"/>
      <c r="HF4" s="355" t="s">
        <v>25</v>
      </c>
      <c r="HG4" s="356"/>
      <c r="HH4" s="356"/>
      <c r="HI4" s="356"/>
      <c r="HJ4" s="356"/>
      <c r="HK4" s="356"/>
      <c r="HL4" s="356"/>
      <c r="HM4" s="356"/>
      <c r="HN4" s="356"/>
      <c r="HO4" s="351" t="s">
        <v>99</v>
      </c>
      <c r="HP4" s="351"/>
      <c r="HQ4" s="351"/>
      <c r="HR4" s="351"/>
      <c r="HS4" s="351"/>
      <c r="HT4" s="351"/>
      <c r="HU4" s="351"/>
      <c r="HV4" s="351"/>
      <c r="HW4" s="351"/>
      <c r="HX4" s="351" t="s">
        <v>21</v>
      </c>
      <c r="HY4" s="351" t="s">
        <v>22</v>
      </c>
      <c r="HZ4" s="352" t="s">
        <v>190</v>
      </c>
      <c r="IA4" s="353"/>
      <c r="IB4" s="353"/>
      <c r="IC4" s="353"/>
      <c r="ID4" s="353"/>
      <c r="IE4" s="353"/>
      <c r="IF4" s="353"/>
      <c r="IG4" s="353"/>
      <c r="IH4" s="354"/>
      <c r="II4" s="355" t="s">
        <v>25</v>
      </c>
      <c r="IJ4" s="356"/>
      <c r="IK4" s="356"/>
      <c r="IL4" s="356"/>
      <c r="IM4" s="356"/>
      <c r="IN4" s="356"/>
      <c r="IO4" s="356"/>
      <c r="IP4" s="356"/>
      <c r="IQ4" s="356"/>
      <c r="IR4" s="351" t="s">
        <v>99</v>
      </c>
      <c r="IS4" s="351"/>
      <c r="IT4" s="351"/>
      <c r="IU4" s="351"/>
      <c r="IV4" s="351"/>
      <c r="IW4" s="351"/>
      <c r="IX4" s="351"/>
      <c r="IY4" s="351"/>
      <c r="IZ4" s="351"/>
      <c r="JA4" s="351" t="s">
        <v>21</v>
      </c>
      <c r="JB4" s="351" t="s">
        <v>22</v>
      </c>
      <c r="JC4" s="352" t="s">
        <v>190</v>
      </c>
      <c r="JD4" s="353"/>
      <c r="JE4" s="353"/>
      <c r="JF4" s="353"/>
      <c r="JG4" s="353"/>
      <c r="JH4" s="353"/>
      <c r="JI4" s="353"/>
      <c r="JJ4" s="353"/>
      <c r="JK4" s="354"/>
      <c r="JL4" s="355" t="s">
        <v>25</v>
      </c>
      <c r="JM4" s="356"/>
      <c r="JN4" s="356"/>
      <c r="JO4" s="356"/>
      <c r="JP4" s="356"/>
      <c r="JQ4" s="356"/>
      <c r="JR4" s="356"/>
      <c r="JS4" s="356"/>
      <c r="JT4" s="356"/>
      <c r="JU4" s="351" t="s">
        <v>99</v>
      </c>
      <c r="JV4" s="351"/>
      <c r="JW4" s="351"/>
      <c r="JX4" s="351"/>
      <c r="JY4" s="351"/>
      <c r="JZ4" s="351"/>
      <c r="KA4" s="351"/>
      <c r="KB4" s="351"/>
      <c r="KC4" s="351"/>
      <c r="KD4" s="351" t="s">
        <v>21</v>
      </c>
      <c r="KE4" s="351" t="s">
        <v>22</v>
      </c>
      <c r="KF4" s="352" t="s">
        <v>190</v>
      </c>
      <c r="KG4" s="353"/>
      <c r="KH4" s="353"/>
      <c r="KI4" s="353"/>
      <c r="KJ4" s="353"/>
      <c r="KK4" s="353"/>
      <c r="KL4" s="353"/>
      <c r="KM4" s="353"/>
      <c r="KN4" s="354"/>
      <c r="KO4" s="355" t="s">
        <v>25</v>
      </c>
      <c r="KP4" s="356"/>
      <c r="KQ4" s="356"/>
      <c r="KR4" s="356"/>
      <c r="KS4" s="356"/>
      <c r="KT4" s="356"/>
      <c r="KU4" s="356"/>
      <c r="KV4" s="356"/>
      <c r="KW4" s="356"/>
      <c r="KX4" s="351" t="s">
        <v>99</v>
      </c>
      <c r="KY4" s="351"/>
      <c r="KZ4" s="351"/>
      <c r="LA4" s="351"/>
      <c r="LB4" s="351"/>
      <c r="LC4" s="351"/>
      <c r="LD4" s="351"/>
      <c r="LE4" s="351"/>
      <c r="LF4" s="351"/>
      <c r="LG4" s="351" t="s">
        <v>21</v>
      </c>
      <c r="LH4" s="351" t="s">
        <v>22</v>
      </c>
      <c r="LI4" s="352" t="s">
        <v>190</v>
      </c>
      <c r="LJ4" s="353"/>
      <c r="LK4" s="353"/>
      <c r="LL4" s="353"/>
      <c r="LM4" s="353"/>
      <c r="LN4" s="353"/>
      <c r="LO4" s="353"/>
      <c r="LP4" s="353"/>
      <c r="LQ4" s="354"/>
      <c r="LR4" s="355" t="s">
        <v>25</v>
      </c>
      <c r="LS4" s="356"/>
      <c r="LT4" s="356"/>
      <c r="LU4" s="356"/>
      <c r="LV4" s="356"/>
      <c r="LW4" s="356"/>
      <c r="LX4" s="356"/>
      <c r="LY4" s="356"/>
      <c r="LZ4" s="356"/>
      <c r="MA4" s="351" t="s">
        <v>99</v>
      </c>
      <c r="MB4" s="351"/>
      <c r="MC4" s="351"/>
      <c r="MD4" s="351"/>
      <c r="ME4" s="351"/>
      <c r="MF4" s="351"/>
      <c r="MG4" s="351"/>
      <c r="MH4" s="351"/>
      <c r="MI4" s="351"/>
      <c r="MJ4" s="351" t="s">
        <v>21</v>
      </c>
      <c r="MK4" s="351" t="s">
        <v>22</v>
      </c>
      <c r="ML4" s="352" t="s">
        <v>190</v>
      </c>
      <c r="MM4" s="353"/>
      <c r="MN4" s="353"/>
      <c r="MO4" s="353"/>
      <c r="MP4" s="353"/>
      <c r="MQ4" s="353"/>
      <c r="MR4" s="353"/>
      <c r="MS4" s="353"/>
      <c r="MT4" s="354"/>
      <c r="MU4" s="355" t="s">
        <v>25</v>
      </c>
      <c r="MV4" s="356"/>
      <c r="MW4" s="356"/>
      <c r="MX4" s="356"/>
      <c r="MY4" s="356"/>
      <c r="MZ4" s="356"/>
      <c r="NA4" s="356"/>
      <c r="NB4" s="356"/>
      <c r="NC4" s="356"/>
      <c r="ND4" s="351" t="s">
        <v>99</v>
      </c>
      <c r="NE4" s="351"/>
      <c r="NF4" s="351"/>
      <c r="NG4" s="351"/>
      <c r="NH4" s="351"/>
      <c r="NI4" s="351"/>
      <c r="NJ4" s="351"/>
      <c r="NK4" s="351"/>
      <c r="NL4" s="351"/>
      <c r="NM4" s="351" t="s">
        <v>21</v>
      </c>
      <c r="NN4" s="351" t="s">
        <v>22</v>
      </c>
      <c r="NO4" s="352" t="s">
        <v>190</v>
      </c>
      <c r="NP4" s="353"/>
      <c r="NQ4" s="353"/>
      <c r="NR4" s="353"/>
      <c r="NS4" s="353"/>
      <c r="NT4" s="353"/>
      <c r="NU4" s="353"/>
      <c r="NV4" s="353"/>
      <c r="NW4" s="354"/>
      <c r="NX4" s="355" t="s">
        <v>25</v>
      </c>
      <c r="NY4" s="356"/>
      <c r="NZ4" s="356"/>
      <c r="OA4" s="356"/>
      <c r="OB4" s="356"/>
      <c r="OC4" s="356"/>
      <c r="OD4" s="356"/>
      <c r="OE4" s="356"/>
      <c r="OF4" s="356"/>
      <c r="OG4" s="351" t="s">
        <v>99</v>
      </c>
      <c r="OH4" s="351"/>
      <c r="OI4" s="351"/>
      <c r="OJ4" s="351"/>
      <c r="OK4" s="351"/>
      <c r="OL4" s="351"/>
      <c r="OM4" s="351"/>
      <c r="ON4" s="351"/>
      <c r="OO4" s="351"/>
      <c r="OP4" s="351" t="s">
        <v>21</v>
      </c>
      <c r="OQ4" s="351" t="s">
        <v>22</v>
      </c>
    </row>
    <row r="5" spans="1:407" ht="20.25" customHeight="1">
      <c r="A5" s="364"/>
      <c r="B5" s="358" t="s">
        <v>11</v>
      </c>
      <c r="C5" s="349"/>
      <c r="D5" s="349"/>
      <c r="E5" s="349" t="s">
        <v>12</v>
      </c>
      <c r="F5" s="349"/>
      <c r="G5" s="349"/>
      <c r="H5" s="350" t="s">
        <v>15</v>
      </c>
      <c r="I5" s="350"/>
      <c r="J5" s="339" t="s">
        <v>191</v>
      </c>
      <c r="K5" s="343" t="s">
        <v>14</v>
      </c>
      <c r="L5" s="343"/>
      <c r="M5" s="343"/>
      <c r="N5" s="343" t="s">
        <v>12</v>
      </c>
      <c r="O5" s="343"/>
      <c r="P5" s="343"/>
      <c r="Q5" s="344" t="s">
        <v>15</v>
      </c>
      <c r="R5" s="344"/>
      <c r="S5" s="345" t="s">
        <v>13</v>
      </c>
      <c r="T5" s="346" t="s">
        <v>14</v>
      </c>
      <c r="U5" s="346"/>
      <c r="V5" s="346"/>
      <c r="W5" s="347" t="s">
        <v>12</v>
      </c>
      <c r="X5" s="347"/>
      <c r="Y5" s="347"/>
      <c r="Z5" s="348" t="s">
        <v>15</v>
      </c>
      <c r="AA5" s="348"/>
      <c r="AB5" s="339" t="s">
        <v>13</v>
      </c>
      <c r="AC5" s="351"/>
      <c r="AD5" s="351"/>
      <c r="AE5" s="349" t="s">
        <v>11</v>
      </c>
      <c r="AF5" s="349"/>
      <c r="AG5" s="349"/>
      <c r="AH5" s="349" t="s">
        <v>12</v>
      </c>
      <c r="AI5" s="349"/>
      <c r="AJ5" s="349"/>
      <c r="AK5" s="350" t="s">
        <v>15</v>
      </c>
      <c r="AL5" s="350"/>
      <c r="AM5" s="339" t="s">
        <v>191</v>
      </c>
      <c r="AN5" s="343" t="s">
        <v>14</v>
      </c>
      <c r="AO5" s="343"/>
      <c r="AP5" s="343"/>
      <c r="AQ5" s="343" t="s">
        <v>12</v>
      </c>
      <c r="AR5" s="343"/>
      <c r="AS5" s="343"/>
      <c r="AT5" s="344" t="s">
        <v>15</v>
      </c>
      <c r="AU5" s="344"/>
      <c r="AV5" s="345" t="s">
        <v>13</v>
      </c>
      <c r="AW5" s="346" t="s">
        <v>14</v>
      </c>
      <c r="AX5" s="346"/>
      <c r="AY5" s="346"/>
      <c r="AZ5" s="347" t="s">
        <v>12</v>
      </c>
      <c r="BA5" s="347"/>
      <c r="BB5" s="347"/>
      <c r="BC5" s="348" t="s">
        <v>15</v>
      </c>
      <c r="BD5" s="348"/>
      <c r="BE5" s="339" t="s">
        <v>13</v>
      </c>
      <c r="BF5" s="351"/>
      <c r="BG5" s="351"/>
      <c r="BH5" s="349" t="s">
        <v>11</v>
      </c>
      <c r="BI5" s="349"/>
      <c r="BJ5" s="349"/>
      <c r="BK5" s="349" t="s">
        <v>12</v>
      </c>
      <c r="BL5" s="349"/>
      <c r="BM5" s="349"/>
      <c r="BN5" s="350" t="s">
        <v>15</v>
      </c>
      <c r="BO5" s="350"/>
      <c r="BP5" s="339" t="s">
        <v>191</v>
      </c>
      <c r="BQ5" s="343" t="s">
        <v>14</v>
      </c>
      <c r="BR5" s="343"/>
      <c r="BS5" s="343"/>
      <c r="BT5" s="343" t="s">
        <v>12</v>
      </c>
      <c r="BU5" s="343"/>
      <c r="BV5" s="343"/>
      <c r="BW5" s="344" t="s">
        <v>15</v>
      </c>
      <c r="BX5" s="344"/>
      <c r="BY5" s="345" t="s">
        <v>13</v>
      </c>
      <c r="BZ5" s="346" t="s">
        <v>14</v>
      </c>
      <c r="CA5" s="346"/>
      <c r="CB5" s="346"/>
      <c r="CC5" s="347" t="s">
        <v>12</v>
      </c>
      <c r="CD5" s="347"/>
      <c r="CE5" s="347"/>
      <c r="CF5" s="348" t="s">
        <v>15</v>
      </c>
      <c r="CG5" s="348"/>
      <c r="CH5" s="339" t="s">
        <v>13</v>
      </c>
      <c r="CI5" s="351"/>
      <c r="CJ5" s="351"/>
      <c r="CK5" s="349" t="s">
        <v>11</v>
      </c>
      <c r="CL5" s="349"/>
      <c r="CM5" s="349"/>
      <c r="CN5" s="349" t="s">
        <v>12</v>
      </c>
      <c r="CO5" s="349"/>
      <c r="CP5" s="349"/>
      <c r="CQ5" s="350" t="s">
        <v>15</v>
      </c>
      <c r="CR5" s="350"/>
      <c r="CS5" s="339" t="s">
        <v>191</v>
      </c>
      <c r="CT5" s="343" t="s">
        <v>14</v>
      </c>
      <c r="CU5" s="343"/>
      <c r="CV5" s="343"/>
      <c r="CW5" s="343" t="s">
        <v>12</v>
      </c>
      <c r="CX5" s="343"/>
      <c r="CY5" s="343"/>
      <c r="CZ5" s="344" t="s">
        <v>15</v>
      </c>
      <c r="DA5" s="344"/>
      <c r="DB5" s="345" t="s">
        <v>13</v>
      </c>
      <c r="DC5" s="346" t="s">
        <v>14</v>
      </c>
      <c r="DD5" s="346"/>
      <c r="DE5" s="346"/>
      <c r="DF5" s="347" t="s">
        <v>12</v>
      </c>
      <c r="DG5" s="347"/>
      <c r="DH5" s="347"/>
      <c r="DI5" s="348" t="s">
        <v>15</v>
      </c>
      <c r="DJ5" s="348"/>
      <c r="DK5" s="339" t="s">
        <v>13</v>
      </c>
      <c r="DL5" s="351"/>
      <c r="DM5" s="351"/>
      <c r="DN5" s="349" t="s">
        <v>11</v>
      </c>
      <c r="DO5" s="349"/>
      <c r="DP5" s="349"/>
      <c r="DQ5" s="349" t="s">
        <v>12</v>
      </c>
      <c r="DR5" s="349"/>
      <c r="DS5" s="349"/>
      <c r="DT5" s="350" t="s">
        <v>15</v>
      </c>
      <c r="DU5" s="350"/>
      <c r="DV5" s="339" t="s">
        <v>191</v>
      </c>
      <c r="DW5" s="343" t="s">
        <v>14</v>
      </c>
      <c r="DX5" s="343"/>
      <c r="DY5" s="343"/>
      <c r="DZ5" s="343" t="s">
        <v>12</v>
      </c>
      <c r="EA5" s="343"/>
      <c r="EB5" s="343"/>
      <c r="EC5" s="344" t="s">
        <v>15</v>
      </c>
      <c r="ED5" s="344"/>
      <c r="EE5" s="345" t="s">
        <v>13</v>
      </c>
      <c r="EF5" s="346" t="s">
        <v>14</v>
      </c>
      <c r="EG5" s="346"/>
      <c r="EH5" s="346"/>
      <c r="EI5" s="347" t="s">
        <v>12</v>
      </c>
      <c r="EJ5" s="347"/>
      <c r="EK5" s="347"/>
      <c r="EL5" s="348" t="s">
        <v>15</v>
      </c>
      <c r="EM5" s="348"/>
      <c r="EN5" s="339" t="s">
        <v>13</v>
      </c>
      <c r="EO5" s="351"/>
      <c r="EP5" s="351"/>
      <c r="EQ5" s="349" t="s">
        <v>11</v>
      </c>
      <c r="ER5" s="349"/>
      <c r="ES5" s="349"/>
      <c r="ET5" s="349" t="s">
        <v>12</v>
      </c>
      <c r="EU5" s="349"/>
      <c r="EV5" s="349"/>
      <c r="EW5" s="350" t="s">
        <v>15</v>
      </c>
      <c r="EX5" s="350"/>
      <c r="EY5" s="339" t="s">
        <v>191</v>
      </c>
      <c r="EZ5" s="343" t="s">
        <v>14</v>
      </c>
      <c r="FA5" s="343"/>
      <c r="FB5" s="343"/>
      <c r="FC5" s="343" t="s">
        <v>12</v>
      </c>
      <c r="FD5" s="343"/>
      <c r="FE5" s="343"/>
      <c r="FF5" s="344" t="s">
        <v>15</v>
      </c>
      <c r="FG5" s="344"/>
      <c r="FH5" s="345" t="s">
        <v>13</v>
      </c>
      <c r="FI5" s="346" t="s">
        <v>14</v>
      </c>
      <c r="FJ5" s="346"/>
      <c r="FK5" s="346"/>
      <c r="FL5" s="347" t="s">
        <v>12</v>
      </c>
      <c r="FM5" s="347"/>
      <c r="FN5" s="347"/>
      <c r="FO5" s="348" t="s">
        <v>15</v>
      </c>
      <c r="FP5" s="348"/>
      <c r="FQ5" s="339" t="s">
        <v>13</v>
      </c>
      <c r="FR5" s="351"/>
      <c r="FS5" s="351"/>
      <c r="FT5" s="349" t="s">
        <v>11</v>
      </c>
      <c r="FU5" s="349"/>
      <c r="FV5" s="349"/>
      <c r="FW5" s="349" t="s">
        <v>12</v>
      </c>
      <c r="FX5" s="349"/>
      <c r="FY5" s="349"/>
      <c r="FZ5" s="350" t="s">
        <v>15</v>
      </c>
      <c r="GA5" s="350"/>
      <c r="GB5" s="339" t="s">
        <v>191</v>
      </c>
      <c r="GC5" s="343" t="s">
        <v>14</v>
      </c>
      <c r="GD5" s="343"/>
      <c r="GE5" s="343"/>
      <c r="GF5" s="343" t="s">
        <v>12</v>
      </c>
      <c r="GG5" s="343"/>
      <c r="GH5" s="343"/>
      <c r="GI5" s="344" t="s">
        <v>15</v>
      </c>
      <c r="GJ5" s="344"/>
      <c r="GK5" s="345" t="s">
        <v>13</v>
      </c>
      <c r="GL5" s="346" t="s">
        <v>14</v>
      </c>
      <c r="GM5" s="346"/>
      <c r="GN5" s="346"/>
      <c r="GO5" s="347" t="s">
        <v>12</v>
      </c>
      <c r="GP5" s="347"/>
      <c r="GQ5" s="347"/>
      <c r="GR5" s="348" t="s">
        <v>15</v>
      </c>
      <c r="GS5" s="348"/>
      <c r="GT5" s="339" t="s">
        <v>13</v>
      </c>
      <c r="GU5" s="351"/>
      <c r="GV5" s="351"/>
      <c r="GW5" s="358" t="s">
        <v>11</v>
      </c>
      <c r="GX5" s="349"/>
      <c r="GY5" s="349"/>
      <c r="GZ5" s="349" t="s">
        <v>12</v>
      </c>
      <c r="HA5" s="349"/>
      <c r="HB5" s="349"/>
      <c r="HC5" s="350" t="s">
        <v>15</v>
      </c>
      <c r="HD5" s="350"/>
      <c r="HE5" s="339" t="s">
        <v>191</v>
      </c>
      <c r="HF5" s="343" t="s">
        <v>14</v>
      </c>
      <c r="HG5" s="343"/>
      <c r="HH5" s="343"/>
      <c r="HI5" s="343" t="s">
        <v>12</v>
      </c>
      <c r="HJ5" s="343"/>
      <c r="HK5" s="343"/>
      <c r="HL5" s="344" t="s">
        <v>15</v>
      </c>
      <c r="HM5" s="344"/>
      <c r="HN5" s="345" t="s">
        <v>13</v>
      </c>
      <c r="HO5" s="346" t="s">
        <v>14</v>
      </c>
      <c r="HP5" s="346"/>
      <c r="HQ5" s="346"/>
      <c r="HR5" s="347" t="s">
        <v>12</v>
      </c>
      <c r="HS5" s="347"/>
      <c r="HT5" s="347"/>
      <c r="HU5" s="348" t="s">
        <v>15</v>
      </c>
      <c r="HV5" s="348"/>
      <c r="HW5" s="339" t="s">
        <v>13</v>
      </c>
      <c r="HX5" s="351"/>
      <c r="HY5" s="351"/>
      <c r="HZ5" s="349" t="s">
        <v>11</v>
      </c>
      <c r="IA5" s="349"/>
      <c r="IB5" s="349"/>
      <c r="IC5" s="349" t="s">
        <v>12</v>
      </c>
      <c r="ID5" s="349"/>
      <c r="IE5" s="349"/>
      <c r="IF5" s="350" t="s">
        <v>15</v>
      </c>
      <c r="IG5" s="350"/>
      <c r="IH5" s="339" t="s">
        <v>191</v>
      </c>
      <c r="II5" s="343" t="s">
        <v>14</v>
      </c>
      <c r="IJ5" s="343"/>
      <c r="IK5" s="343"/>
      <c r="IL5" s="343" t="s">
        <v>12</v>
      </c>
      <c r="IM5" s="343"/>
      <c r="IN5" s="343"/>
      <c r="IO5" s="344" t="s">
        <v>15</v>
      </c>
      <c r="IP5" s="344"/>
      <c r="IQ5" s="345" t="s">
        <v>13</v>
      </c>
      <c r="IR5" s="346" t="s">
        <v>14</v>
      </c>
      <c r="IS5" s="346"/>
      <c r="IT5" s="346"/>
      <c r="IU5" s="347" t="s">
        <v>12</v>
      </c>
      <c r="IV5" s="347"/>
      <c r="IW5" s="347"/>
      <c r="IX5" s="348" t="s">
        <v>15</v>
      </c>
      <c r="IY5" s="348"/>
      <c r="IZ5" s="339" t="s">
        <v>13</v>
      </c>
      <c r="JA5" s="351"/>
      <c r="JB5" s="351"/>
      <c r="JC5" s="349" t="s">
        <v>11</v>
      </c>
      <c r="JD5" s="349"/>
      <c r="JE5" s="349"/>
      <c r="JF5" s="349" t="s">
        <v>12</v>
      </c>
      <c r="JG5" s="349"/>
      <c r="JH5" s="349"/>
      <c r="JI5" s="350" t="s">
        <v>15</v>
      </c>
      <c r="JJ5" s="350"/>
      <c r="JK5" s="339" t="s">
        <v>191</v>
      </c>
      <c r="JL5" s="343" t="s">
        <v>14</v>
      </c>
      <c r="JM5" s="343"/>
      <c r="JN5" s="343"/>
      <c r="JO5" s="343" t="s">
        <v>12</v>
      </c>
      <c r="JP5" s="343"/>
      <c r="JQ5" s="343"/>
      <c r="JR5" s="344" t="s">
        <v>15</v>
      </c>
      <c r="JS5" s="344"/>
      <c r="JT5" s="345" t="s">
        <v>13</v>
      </c>
      <c r="JU5" s="346" t="s">
        <v>14</v>
      </c>
      <c r="JV5" s="346"/>
      <c r="JW5" s="346"/>
      <c r="JX5" s="347" t="s">
        <v>12</v>
      </c>
      <c r="JY5" s="347"/>
      <c r="JZ5" s="347"/>
      <c r="KA5" s="348" t="s">
        <v>15</v>
      </c>
      <c r="KB5" s="348"/>
      <c r="KC5" s="339" t="s">
        <v>13</v>
      </c>
      <c r="KD5" s="351"/>
      <c r="KE5" s="351"/>
      <c r="KF5" s="349" t="s">
        <v>11</v>
      </c>
      <c r="KG5" s="349"/>
      <c r="KH5" s="349"/>
      <c r="KI5" s="349" t="s">
        <v>12</v>
      </c>
      <c r="KJ5" s="349"/>
      <c r="KK5" s="349"/>
      <c r="KL5" s="350" t="s">
        <v>15</v>
      </c>
      <c r="KM5" s="350"/>
      <c r="KN5" s="339" t="s">
        <v>191</v>
      </c>
      <c r="KO5" s="343" t="s">
        <v>14</v>
      </c>
      <c r="KP5" s="343"/>
      <c r="KQ5" s="343"/>
      <c r="KR5" s="343" t="s">
        <v>12</v>
      </c>
      <c r="KS5" s="343"/>
      <c r="KT5" s="343"/>
      <c r="KU5" s="344" t="s">
        <v>15</v>
      </c>
      <c r="KV5" s="344"/>
      <c r="KW5" s="345" t="s">
        <v>13</v>
      </c>
      <c r="KX5" s="346" t="s">
        <v>14</v>
      </c>
      <c r="KY5" s="346"/>
      <c r="KZ5" s="346"/>
      <c r="LA5" s="347" t="s">
        <v>12</v>
      </c>
      <c r="LB5" s="347"/>
      <c r="LC5" s="347"/>
      <c r="LD5" s="348" t="s">
        <v>15</v>
      </c>
      <c r="LE5" s="348"/>
      <c r="LF5" s="339" t="s">
        <v>13</v>
      </c>
      <c r="LG5" s="351"/>
      <c r="LH5" s="351"/>
      <c r="LI5" s="349" t="s">
        <v>11</v>
      </c>
      <c r="LJ5" s="349"/>
      <c r="LK5" s="349"/>
      <c r="LL5" s="349" t="s">
        <v>12</v>
      </c>
      <c r="LM5" s="349"/>
      <c r="LN5" s="349"/>
      <c r="LO5" s="350" t="s">
        <v>15</v>
      </c>
      <c r="LP5" s="350"/>
      <c r="LQ5" s="339" t="s">
        <v>191</v>
      </c>
      <c r="LR5" s="343" t="s">
        <v>14</v>
      </c>
      <c r="LS5" s="343"/>
      <c r="LT5" s="343"/>
      <c r="LU5" s="343" t="s">
        <v>12</v>
      </c>
      <c r="LV5" s="343"/>
      <c r="LW5" s="343"/>
      <c r="LX5" s="344" t="s">
        <v>15</v>
      </c>
      <c r="LY5" s="344"/>
      <c r="LZ5" s="345" t="s">
        <v>13</v>
      </c>
      <c r="MA5" s="346" t="s">
        <v>14</v>
      </c>
      <c r="MB5" s="346"/>
      <c r="MC5" s="346"/>
      <c r="MD5" s="347" t="s">
        <v>12</v>
      </c>
      <c r="ME5" s="347"/>
      <c r="MF5" s="347"/>
      <c r="MG5" s="348" t="s">
        <v>15</v>
      </c>
      <c r="MH5" s="348"/>
      <c r="MI5" s="339" t="s">
        <v>13</v>
      </c>
      <c r="MJ5" s="351"/>
      <c r="MK5" s="351"/>
      <c r="ML5" s="349" t="s">
        <v>11</v>
      </c>
      <c r="MM5" s="349"/>
      <c r="MN5" s="349"/>
      <c r="MO5" s="349" t="s">
        <v>12</v>
      </c>
      <c r="MP5" s="349"/>
      <c r="MQ5" s="349"/>
      <c r="MR5" s="350" t="s">
        <v>15</v>
      </c>
      <c r="MS5" s="350"/>
      <c r="MT5" s="339" t="s">
        <v>191</v>
      </c>
      <c r="MU5" s="343" t="s">
        <v>14</v>
      </c>
      <c r="MV5" s="343"/>
      <c r="MW5" s="343"/>
      <c r="MX5" s="343" t="s">
        <v>12</v>
      </c>
      <c r="MY5" s="343"/>
      <c r="MZ5" s="343"/>
      <c r="NA5" s="344" t="s">
        <v>15</v>
      </c>
      <c r="NB5" s="344"/>
      <c r="NC5" s="345" t="s">
        <v>13</v>
      </c>
      <c r="ND5" s="346" t="s">
        <v>14</v>
      </c>
      <c r="NE5" s="346"/>
      <c r="NF5" s="346"/>
      <c r="NG5" s="347" t="s">
        <v>12</v>
      </c>
      <c r="NH5" s="347"/>
      <c r="NI5" s="347"/>
      <c r="NJ5" s="348" t="s">
        <v>15</v>
      </c>
      <c r="NK5" s="348"/>
      <c r="NL5" s="339" t="s">
        <v>13</v>
      </c>
      <c r="NM5" s="351"/>
      <c r="NN5" s="351"/>
      <c r="NO5" s="349" t="s">
        <v>11</v>
      </c>
      <c r="NP5" s="349"/>
      <c r="NQ5" s="349"/>
      <c r="NR5" s="349" t="s">
        <v>12</v>
      </c>
      <c r="NS5" s="349"/>
      <c r="NT5" s="349"/>
      <c r="NU5" s="350" t="s">
        <v>15</v>
      </c>
      <c r="NV5" s="350"/>
      <c r="NW5" s="339" t="s">
        <v>191</v>
      </c>
      <c r="NX5" s="343" t="s">
        <v>14</v>
      </c>
      <c r="NY5" s="343"/>
      <c r="NZ5" s="343"/>
      <c r="OA5" s="343" t="s">
        <v>12</v>
      </c>
      <c r="OB5" s="343"/>
      <c r="OC5" s="343"/>
      <c r="OD5" s="344" t="s">
        <v>15</v>
      </c>
      <c r="OE5" s="344"/>
      <c r="OF5" s="345" t="s">
        <v>13</v>
      </c>
      <c r="OG5" s="346" t="s">
        <v>14</v>
      </c>
      <c r="OH5" s="346"/>
      <c r="OI5" s="346"/>
      <c r="OJ5" s="347" t="s">
        <v>12</v>
      </c>
      <c r="OK5" s="347"/>
      <c r="OL5" s="347"/>
      <c r="OM5" s="348" t="s">
        <v>15</v>
      </c>
      <c r="ON5" s="348"/>
      <c r="OO5" s="339" t="s">
        <v>13</v>
      </c>
      <c r="OP5" s="351"/>
      <c r="OQ5" s="351"/>
    </row>
    <row r="6" spans="1:407" ht="15.75" customHeight="1">
      <c r="A6" s="364"/>
      <c r="B6" s="49" t="s">
        <v>311</v>
      </c>
      <c r="C6" s="25" t="s">
        <v>312</v>
      </c>
      <c r="D6" s="9" t="s">
        <v>15</v>
      </c>
      <c r="E6" s="25" t="s">
        <v>313</v>
      </c>
      <c r="F6" s="25" t="s">
        <v>312</v>
      </c>
      <c r="G6" s="9" t="s">
        <v>15</v>
      </c>
      <c r="H6" s="26" t="s">
        <v>311</v>
      </c>
      <c r="I6" s="26" t="s">
        <v>312</v>
      </c>
      <c r="J6" s="339"/>
      <c r="K6" s="25" t="s">
        <v>311</v>
      </c>
      <c r="L6" s="25" t="s">
        <v>312</v>
      </c>
      <c r="M6" s="9" t="s">
        <v>15</v>
      </c>
      <c r="N6" s="25" t="s">
        <v>313</v>
      </c>
      <c r="O6" s="25" t="s">
        <v>312</v>
      </c>
      <c r="P6" s="9" t="s">
        <v>15</v>
      </c>
      <c r="Q6" s="26" t="s">
        <v>311</v>
      </c>
      <c r="R6" s="26" t="s">
        <v>312</v>
      </c>
      <c r="S6" s="345"/>
      <c r="T6" s="25" t="s">
        <v>311</v>
      </c>
      <c r="U6" s="25" t="s">
        <v>312</v>
      </c>
      <c r="V6" s="9" t="s">
        <v>15</v>
      </c>
      <c r="W6" s="25" t="s">
        <v>313</v>
      </c>
      <c r="X6" s="25" t="s">
        <v>312</v>
      </c>
      <c r="Y6" s="9" t="s">
        <v>15</v>
      </c>
      <c r="Z6" s="26" t="s">
        <v>311</v>
      </c>
      <c r="AA6" s="26" t="s">
        <v>312</v>
      </c>
      <c r="AB6" s="339"/>
      <c r="AC6" s="351"/>
      <c r="AD6" s="351"/>
      <c r="AE6" s="25" t="s">
        <v>311</v>
      </c>
      <c r="AF6" s="25" t="s">
        <v>312</v>
      </c>
      <c r="AG6" s="9" t="s">
        <v>15</v>
      </c>
      <c r="AH6" s="25" t="s">
        <v>313</v>
      </c>
      <c r="AI6" s="25" t="s">
        <v>312</v>
      </c>
      <c r="AJ6" s="9" t="s">
        <v>15</v>
      </c>
      <c r="AK6" s="26" t="s">
        <v>311</v>
      </c>
      <c r="AL6" s="26" t="s">
        <v>312</v>
      </c>
      <c r="AM6" s="339"/>
      <c r="AN6" s="25" t="s">
        <v>311</v>
      </c>
      <c r="AO6" s="25" t="s">
        <v>312</v>
      </c>
      <c r="AP6" s="9" t="s">
        <v>15</v>
      </c>
      <c r="AQ6" s="25" t="s">
        <v>313</v>
      </c>
      <c r="AR6" s="25" t="s">
        <v>312</v>
      </c>
      <c r="AS6" s="9" t="s">
        <v>15</v>
      </c>
      <c r="AT6" s="26" t="s">
        <v>311</v>
      </c>
      <c r="AU6" s="26" t="s">
        <v>312</v>
      </c>
      <c r="AV6" s="345"/>
      <c r="AW6" s="25" t="s">
        <v>311</v>
      </c>
      <c r="AX6" s="25" t="s">
        <v>312</v>
      </c>
      <c r="AY6" s="9" t="s">
        <v>15</v>
      </c>
      <c r="AZ6" s="25" t="s">
        <v>313</v>
      </c>
      <c r="BA6" s="25" t="s">
        <v>312</v>
      </c>
      <c r="BB6" s="9" t="s">
        <v>15</v>
      </c>
      <c r="BC6" s="26" t="s">
        <v>311</v>
      </c>
      <c r="BD6" s="26" t="s">
        <v>312</v>
      </c>
      <c r="BE6" s="339"/>
      <c r="BF6" s="351"/>
      <c r="BG6" s="351"/>
      <c r="BH6" s="25" t="s">
        <v>311</v>
      </c>
      <c r="BI6" s="25" t="s">
        <v>312</v>
      </c>
      <c r="BJ6" s="9" t="s">
        <v>15</v>
      </c>
      <c r="BK6" s="25" t="s">
        <v>313</v>
      </c>
      <c r="BL6" s="25" t="s">
        <v>312</v>
      </c>
      <c r="BM6" s="9" t="s">
        <v>15</v>
      </c>
      <c r="BN6" s="26" t="s">
        <v>311</v>
      </c>
      <c r="BO6" s="26" t="s">
        <v>312</v>
      </c>
      <c r="BP6" s="339"/>
      <c r="BQ6" s="25" t="s">
        <v>311</v>
      </c>
      <c r="BR6" s="25" t="s">
        <v>312</v>
      </c>
      <c r="BS6" s="9" t="s">
        <v>15</v>
      </c>
      <c r="BT6" s="25" t="s">
        <v>313</v>
      </c>
      <c r="BU6" s="25" t="s">
        <v>312</v>
      </c>
      <c r="BV6" s="9" t="s">
        <v>15</v>
      </c>
      <c r="BW6" s="26" t="s">
        <v>311</v>
      </c>
      <c r="BX6" s="26" t="s">
        <v>312</v>
      </c>
      <c r="BY6" s="345"/>
      <c r="BZ6" s="25" t="s">
        <v>311</v>
      </c>
      <c r="CA6" s="25" t="s">
        <v>312</v>
      </c>
      <c r="CB6" s="9" t="s">
        <v>15</v>
      </c>
      <c r="CC6" s="25" t="s">
        <v>313</v>
      </c>
      <c r="CD6" s="25" t="s">
        <v>312</v>
      </c>
      <c r="CE6" s="9" t="s">
        <v>15</v>
      </c>
      <c r="CF6" s="26" t="s">
        <v>311</v>
      </c>
      <c r="CG6" s="26" t="s">
        <v>312</v>
      </c>
      <c r="CH6" s="339"/>
      <c r="CI6" s="351"/>
      <c r="CJ6" s="351"/>
      <c r="CK6" s="25" t="s">
        <v>311</v>
      </c>
      <c r="CL6" s="25" t="s">
        <v>312</v>
      </c>
      <c r="CM6" s="9" t="s">
        <v>15</v>
      </c>
      <c r="CN6" s="25" t="s">
        <v>313</v>
      </c>
      <c r="CO6" s="25" t="s">
        <v>312</v>
      </c>
      <c r="CP6" s="9" t="s">
        <v>15</v>
      </c>
      <c r="CQ6" s="26" t="s">
        <v>311</v>
      </c>
      <c r="CR6" s="26" t="s">
        <v>312</v>
      </c>
      <c r="CS6" s="339"/>
      <c r="CT6" s="25" t="s">
        <v>311</v>
      </c>
      <c r="CU6" s="25" t="s">
        <v>312</v>
      </c>
      <c r="CV6" s="9" t="s">
        <v>15</v>
      </c>
      <c r="CW6" s="25" t="s">
        <v>313</v>
      </c>
      <c r="CX6" s="25" t="s">
        <v>312</v>
      </c>
      <c r="CY6" s="9" t="s">
        <v>15</v>
      </c>
      <c r="CZ6" s="26" t="s">
        <v>311</v>
      </c>
      <c r="DA6" s="26" t="s">
        <v>312</v>
      </c>
      <c r="DB6" s="345"/>
      <c r="DC6" s="25" t="s">
        <v>311</v>
      </c>
      <c r="DD6" s="25" t="s">
        <v>312</v>
      </c>
      <c r="DE6" s="9" t="s">
        <v>15</v>
      </c>
      <c r="DF6" s="25" t="s">
        <v>313</v>
      </c>
      <c r="DG6" s="25" t="s">
        <v>312</v>
      </c>
      <c r="DH6" s="9" t="s">
        <v>15</v>
      </c>
      <c r="DI6" s="26" t="s">
        <v>311</v>
      </c>
      <c r="DJ6" s="26" t="s">
        <v>312</v>
      </c>
      <c r="DK6" s="339"/>
      <c r="DL6" s="351"/>
      <c r="DM6" s="351"/>
      <c r="DN6" s="25" t="s">
        <v>311</v>
      </c>
      <c r="DO6" s="25" t="s">
        <v>312</v>
      </c>
      <c r="DP6" s="9" t="s">
        <v>15</v>
      </c>
      <c r="DQ6" s="25" t="s">
        <v>313</v>
      </c>
      <c r="DR6" s="25" t="s">
        <v>312</v>
      </c>
      <c r="DS6" s="9" t="s">
        <v>15</v>
      </c>
      <c r="DT6" s="26" t="s">
        <v>311</v>
      </c>
      <c r="DU6" s="26" t="s">
        <v>312</v>
      </c>
      <c r="DV6" s="339"/>
      <c r="DW6" s="25" t="s">
        <v>311</v>
      </c>
      <c r="DX6" s="25" t="s">
        <v>312</v>
      </c>
      <c r="DY6" s="9" t="s">
        <v>15</v>
      </c>
      <c r="DZ6" s="25" t="s">
        <v>313</v>
      </c>
      <c r="EA6" s="25" t="s">
        <v>312</v>
      </c>
      <c r="EB6" s="9" t="s">
        <v>15</v>
      </c>
      <c r="EC6" s="26" t="s">
        <v>311</v>
      </c>
      <c r="ED6" s="26" t="s">
        <v>312</v>
      </c>
      <c r="EE6" s="345"/>
      <c r="EF6" s="25" t="s">
        <v>311</v>
      </c>
      <c r="EG6" s="25" t="s">
        <v>312</v>
      </c>
      <c r="EH6" s="9" t="s">
        <v>15</v>
      </c>
      <c r="EI6" s="25" t="s">
        <v>313</v>
      </c>
      <c r="EJ6" s="25" t="s">
        <v>312</v>
      </c>
      <c r="EK6" s="9" t="s">
        <v>15</v>
      </c>
      <c r="EL6" s="26" t="s">
        <v>311</v>
      </c>
      <c r="EM6" s="26" t="s">
        <v>312</v>
      </c>
      <c r="EN6" s="339"/>
      <c r="EO6" s="351"/>
      <c r="EP6" s="351"/>
      <c r="EQ6" s="25" t="s">
        <v>311</v>
      </c>
      <c r="ER6" s="25" t="s">
        <v>312</v>
      </c>
      <c r="ES6" s="9" t="s">
        <v>15</v>
      </c>
      <c r="ET6" s="25" t="s">
        <v>313</v>
      </c>
      <c r="EU6" s="25" t="s">
        <v>312</v>
      </c>
      <c r="EV6" s="9" t="s">
        <v>15</v>
      </c>
      <c r="EW6" s="26" t="s">
        <v>311</v>
      </c>
      <c r="EX6" s="26" t="s">
        <v>312</v>
      </c>
      <c r="EY6" s="339"/>
      <c r="EZ6" s="25" t="s">
        <v>311</v>
      </c>
      <c r="FA6" s="25" t="s">
        <v>312</v>
      </c>
      <c r="FB6" s="9" t="s">
        <v>15</v>
      </c>
      <c r="FC6" s="25" t="s">
        <v>313</v>
      </c>
      <c r="FD6" s="25" t="s">
        <v>312</v>
      </c>
      <c r="FE6" s="9" t="s">
        <v>15</v>
      </c>
      <c r="FF6" s="26" t="s">
        <v>311</v>
      </c>
      <c r="FG6" s="26" t="s">
        <v>312</v>
      </c>
      <c r="FH6" s="345"/>
      <c r="FI6" s="25" t="s">
        <v>311</v>
      </c>
      <c r="FJ6" s="25" t="s">
        <v>312</v>
      </c>
      <c r="FK6" s="9" t="s">
        <v>15</v>
      </c>
      <c r="FL6" s="25" t="s">
        <v>313</v>
      </c>
      <c r="FM6" s="25" t="s">
        <v>312</v>
      </c>
      <c r="FN6" s="9" t="s">
        <v>15</v>
      </c>
      <c r="FO6" s="26" t="s">
        <v>311</v>
      </c>
      <c r="FP6" s="26" t="s">
        <v>312</v>
      </c>
      <c r="FQ6" s="339"/>
      <c r="FR6" s="351"/>
      <c r="FS6" s="351"/>
      <c r="FT6" s="25" t="s">
        <v>311</v>
      </c>
      <c r="FU6" s="25" t="s">
        <v>312</v>
      </c>
      <c r="FV6" s="9" t="s">
        <v>15</v>
      </c>
      <c r="FW6" s="25" t="s">
        <v>313</v>
      </c>
      <c r="FX6" s="25" t="s">
        <v>312</v>
      </c>
      <c r="FY6" s="9" t="s">
        <v>15</v>
      </c>
      <c r="FZ6" s="26" t="s">
        <v>311</v>
      </c>
      <c r="GA6" s="26" t="s">
        <v>312</v>
      </c>
      <c r="GB6" s="339"/>
      <c r="GC6" s="25" t="s">
        <v>311</v>
      </c>
      <c r="GD6" s="25" t="s">
        <v>312</v>
      </c>
      <c r="GE6" s="9" t="s">
        <v>15</v>
      </c>
      <c r="GF6" s="25" t="s">
        <v>313</v>
      </c>
      <c r="GG6" s="25" t="s">
        <v>312</v>
      </c>
      <c r="GH6" s="9" t="s">
        <v>15</v>
      </c>
      <c r="GI6" s="26" t="s">
        <v>311</v>
      </c>
      <c r="GJ6" s="26" t="s">
        <v>312</v>
      </c>
      <c r="GK6" s="345"/>
      <c r="GL6" s="25" t="s">
        <v>311</v>
      </c>
      <c r="GM6" s="25" t="s">
        <v>312</v>
      </c>
      <c r="GN6" s="9" t="s">
        <v>15</v>
      </c>
      <c r="GO6" s="25" t="s">
        <v>313</v>
      </c>
      <c r="GP6" s="25" t="s">
        <v>312</v>
      </c>
      <c r="GQ6" s="9" t="s">
        <v>15</v>
      </c>
      <c r="GR6" s="26" t="s">
        <v>311</v>
      </c>
      <c r="GS6" s="26" t="s">
        <v>312</v>
      </c>
      <c r="GT6" s="339"/>
      <c r="GU6" s="351"/>
      <c r="GV6" s="351"/>
      <c r="GW6" s="49" t="s">
        <v>311</v>
      </c>
      <c r="GX6" s="25" t="s">
        <v>312</v>
      </c>
      <c r="GY6" s="9" t="s">
        <v>15</v>
      </c>
      <c r="GZ6" s="25" t="s">
        <v>313</v>
      </c>
      <c r="HA6" s="25" t="s">
        <v>312</v>
      </c>
      <c r="HB6" s="9" t="s">
        <v>15</v>
      </c>
      <c r="HC6" s="26" t="s">
        <v>311</v>
      </c>
      <c r="HD6" s="26" t="s">
        <v>312</v>
      </c>
      <c r="HE6" s="339"/>
      <c r="HF6" s="25" t="s">
        <v>311</v>
      </c>
      <c r="HG6" s="25" t="s">
        <v>312</v>
      </c>
      <c r="HH6" s="9" t="s">
        <v>15</v>
      </c>
      <c r="HI6" s="25" t="s">
        <v>313</v>
      </c>
      <c r="HJ6" s="25" t="s">
        <v>312</v>
      </c>
      <c r="HK6" s="9" t="s">
        <v>15</v>
      </c>
      <c r="HL6" s="26" t="s">
        <v>311</v>
      </c>
      <c r="HM6" s="26" t="s">
        <v>312</v>
      </c>
      <c r="HN6" s="345"/>
      <c r="HO6" s="25" t="s">
        <v>311</v>
      </c>
      <c r="HP6" s="25" t="s">
        <v>312</v>
      </c>
      <c r="HQ6" s="9" t="s">
        <v>15</v>
      </c>
      <c r="HR6" s="25" t="s">
        <v>313</v>
      </c>
      <c r="HS6" s="25" t="s">
        <v>312</v>
      </c>
      <c r="HT6" s="9" t="s">
        <v>15</v>
      </c>
      <c r="HU6" s="26" t="s">
        <v>311</v>
      </c>
      <c r="HV6" s="26" t="s">
        <v>312</v>
      </c>
      <c r="HW6" s="339"/>
      <c r="HX6" s="351"/>
      <c r="HY6" s="351"/>
      <c r="HZ6" s="25" t="s">
        <v>311</v>
      </c>
      <c r="IA6" s="25" t="s">
        <v>312</v>
      </c>
      <c r="IB6" s="9" t="s">
        <v>15</v>
      </c>
      <c r="IC6" s="25" t="s">
        <v>313</v>
      </c>
      <c r="ID6" s="25" t="s">
        <v>312</v>
      </c>
      <c r="IE6" s="9" t="s">
        <v>15</v>
      </c>
      <c r="IF6" s="26" t="s">
        <v>311</v>
      </c>
      <c r="IG6" s="26" t="s">
        <v>312</v>
      </c>
      <c r="IH6" s="339"/>
      <c r="II6" s="25" t="s">
        <v>311</v>
      </c>
      <c r="IJ6" s="25" t="s">
        <v>312</v>
      </c>
      <c r="IK6" s="9" t="s">
        <v>15</v>
      </c>
      <c r="IL6" s="25" t="s">
        <v>313</v>
      </c>
      <c r="IM6" s="25" t="s">
        <v>312</v>
      </c>
      <c r="IN6" s="9" t="s">
        <v>15</v>
      </c>
      <c r="IO6" s="26" t="s">
        <v>311</v>
      </c>
      <c r="IP6" s="26" t="s">
        <v>312</v>
      </c>
      <c r="IQ6" s="345"/>
      <c r="IR6" s="25" t="s">
        <v>311</v>
      </c>
      <c r="IS6" s="25" t="s">
        <v>312</v>
      </c>
      <c r="IT6" s="9" t="s">
        <v>15</v>
      </c>
      <c r="IU6" s="25" t="s">
        <v>313</v>
      </c>
      <c r="IV6" s="25" t="s">
        <v>312</v>
      </c>
      <c r="IW6" s="9" t="s">
        <v>15</v>
      </c>
      <c r="IX6" s="26" t="s">
        <v>311</v>
      </c>
      <c r="IY6" s="26" t="s">
        <v>312</v>
      </c>
      <c r="IZ6" s="339"/>
      <c r="JA6" s="351"/>
      <c r="JB6" s="351"/>
      <c r="JC6" s="25" t="s">
        <v>311</v>
      </c>
      <c r="JD6" s="25" t="s">
        <v>312</v>
      </c>
      <c r="JE6" s="9" t="s">
        <v>15</v>
      </c>
      <c r="JF6" s="25" t="s">
        <v>313</v>
      </c>
      <c r="JG6" s="25" t="s">
        <v>312</v>
      </c>
      <c r="JH6" s="9" t="s">
        <v>15</v>
      </c>
      <c r="JI6" s="26" t="s">
        <v>311</v>
      </c>
      <c r="JJ6" s="26" t="s">
        <v>312</v>
      </c>
      <c r="JK6" s="339"/>
      <c r="JL6" s="25" t="s">
        <v>311</v>
      </c>
      <c r="JM6" s="25" t="s">
        <v>312</v>
      </c>
      <c r="JN6" s="9" t="s">
        <v>15</v>
      </c>
      <c r="JO6" s="25" t="s">
        <v>313</v>
      </c>
      <c r="JP6" s="25" t="s">
        <v>312</v>
      </c>
      <c r="JQ6" s="9" t="s">
        <v>15</v>
      </c>
      <c r="JR6" s="26" t="s">
        <v>311</v>
      </c>
      <c r="JS6" s="26" t="s">
        <v>312</v>
      </c>
      <c r="JT6" s="345"/>
      <c r="JU6" s="25" t="s">
        <v>311</v>
      </c>
      <c r="JV6" s="25" t="s">
        <v>312</v>
      </c>
      <c r="JW6" s="9" t="s">
        <v>15</v>
      </c>
      <c r="JX6" s="25" t="s">
        <v>313</v>
      </c>
      <c r="JY6" s="25" t="s">
        <v>312</v>
      </c>
      <c r="JZ6" s="9" t="s">
        <v>15</v>
      </c>
      <c r="KA6" s="26" t="s">
        <v>311</v>
      </c>
      <c r="KB6" s="26" t="s">
        <v>312</v>
      </c>
      <c r="KC6" s="339"/>
      <c r="KD6" s="351"/>
      <c r="KE6" s="351"/>
      <c r="KF6" s="25" t="s">
        <v>311</v>
      </c>
      <c r="KG6" s="25" t="s">
        <v>312</v>
      </c>
      <c r="KH6" s="9" t="s">
        <v>15</v>
      </c>
      <c r="KI6" s="25" t="s">
        <v>313</v>
      </c>
      <c r="KJ6" s="25" t="s">
        <v>312</v>
      </c>
      <c r="KK6" s="9" t="s">
        <v>15</v>
      </c>
      <c r="KL6" s="26" t="s">
        <v>311</v>
      </c>
      <c r="KM6" s="26" t="s">
        <v>312</v>
      </c>
      <c r="KN6" s="339"/>
      <c r="KO6" s="25" t="s">
        <v>311</v>
      </c>
      <c r="KP6" s="25" t="s">
        <v>312</v>
      </c>
      <c r="KQ6" s="9" t="s">
        <v>15</v>
      </c>
      <c r="KR6" s="25" t="s">
        <v>313</v>
      </c>
      <c r="KS6" s="25" t="s">
        <v>312</v>
      </c>
      <c r="KT6" s="9" t="s">
        <v>15</v>
      </c>
      <c r="KU6" s="26" t="s">
        <v>311</v>
      </c>
      <c r="KV6" s="26" t="s">
        <v>312</v>
      </c>
      <c r="KW6" s="345"/>
      <c r="KX6" s="25" t="s">
        <v>311</v>
      </c>
      <c r="KY6" s="25" t="s">
        <v>312</v>
      </c>
      <c r="KZ6" s="9" t="s">
        <v>15</v>
      </c>
      <c r="LA6" s="25" t="s">
        <v>313</v>
      </c>
      <c r="LB6" s="25" t="s">
        <v>312</v>
      </c>
      <c r="LC6" s="9" t="s">
        <v>15</v>
      </c>
      <c r="LD6" s="26" t="s">
        <v>311</v>
      </c>
      <c r="LE6" s="26" t="s">
        <v>312</v>
      </c>
      <c r="LF6" s="339"/>
      <c r="LG6" s="351"/>
      <c r="LH6" s="351"/>
      <c r="LI6" s="25" t="s">
        <v>311</v>
      </c>
      <c r="LJ6" s="25" t="s">
        <v>312</v>
      </c>
      <c r="LK6" s="9" t="s">
        <v>15</v>
      </c>
      <c r="LL6" s="25" t="s">
        <v>313</v>
      </c>
      <c r="LM6" s="25" t="s">
        <v>312</v>
      </c>
      <c r="LN6" s="9" t="s">
        <v>15</v>
      </c>
      <c r="LO6" s="26" t="s">
        <v>311</v>
      </c>
      <c r="LP6" s="26" t="s">
        <v>312</v>
      </c>
      <c r="LQ6" s="339"/>
      <c r="LR6" s="25" t="s">
        <v>311</v>
      </c>
      <c r="LS6" s="25" t="s">
        <v>312</v>
      </c>
      <c r="LT6" s="9" t="s">
        <v>15</v>
      </c>
      <c r="LU6" s="25" t="s">
        <v>313</v>
      </c>
      <c r="LV6" s="25" t="s">
        <v>312</v>
      </c>
      <c r="LW6" s="9" t="s">
        <v>15</v>
      </c>
      <c r="LX6" s="26" t="s">
        <v>311</v>
      </c>
      <c r="LY6" s="26" t="s">
        <v>312</v>
      </c>
      <c r="LZ6" s="345"/>
      <c r="MA6" s="25" t="s">
        <v>311</v>
      </c>
      <c r="MB6" s="25" t="s">
        <v>312</v>
      </c>
      <c r="MC6" s="9" t="s">
        <v>15</v>
      </c>
      <c r="MD6" s="25" t="s">
        <v>313</v>
      </c>
      <c r="ME6" s="25" t="s">
        <v>312</v>
      </c>
      <c r="MF6" s="9" t="s">
        <v>15</v>
      </c>
      <c r="MG6" s="26" t="s">
        <v>311</v>
      </c>
      <c r="MH6" s="26" t="s">
        <v>312</v>
      </c>
      <c r="MI6" s="339"/>
      <c r="MJ6" s="351"/>
      <c r="MK6" s="351"/>
      <c r="ML6" s="25" t="s">
        <v>311</v>
      </c>
      <c r="MM6" s="25" t="s">
        <v>312</v>
      </c>
      <c r="MN6" s="9" t="s">
        <v>15</v>
      </c>
      <c r="MO6" s="25" t="s">
        <v>313</v>
      </c>
      <c r="MP6" s="25" t="s">
        <v>312</v>
      </c>
      <c r="MQ6" s="9" t="s">
        <v>15</v>
      </c>
      <c r="MR6" s="26" t="s">
        <v>311</v>
      </c>
      <c r="MS6" s="26" t="s">
        <v>312</v>
      </c>
      <c r="MT6" s="339"/>
      <c r="MU6" s="25" t="s">
        <v>311</v>
      </c>
      <c r="MV6" s="25" t="s">
        <v>312</v>
      </c>
      <c r="MW6" s="9" t="s">
        <v>15</v>
      </c>
      <c r="MX6" s="25" t="s">
        <v>313</v>
      </c>
      <c r="MY6" s="25" t="s">
        <v>312</v>
      </c>
      <c r="MZ6" s="9" t="s">
        <v>15</v>
      </c>
      <c r="NA6" s="26" t="s">
        <v>311</v>
      </c>
      <c r="NB6" s="26" t="s">
        <v>312</v>
      </c>
      <c r="NC6" s="345"/>
      <c r="ND6" s="25" t="s">
        <v>311</v>
      </c>
      <c r="NE6" s="25" t="s">
        <v>312</v>
      </c>
      <c r="NF6" s="9" t="s">
        <v>15</v>
      </c>
      <c r="NG6" s="25" t="s">
        <v>313</v>
      </c>
      <c r="NH6" s="25" t="s">
        <v>312</v>
      </c>
      <c r="NI6" s="9" t="s">
        <v>15</v>
      </c>
      <c r="NJ6" s="26" t="s">
        <v>311</v>
      </c>
      <c r="NK6" s="26" t="s">
        <v>312</v>
      </c>
      <c r="NL6" s="339"/>
      <c r="NM6" s="351"/>
      <c r="NN6" s="351"/>
      <c r="NO6" s="25" t="s">
        <v>311</v>
      </c>
      <c r="NP6" s="25" t="s">
        <v>312</v>
      </c>
      <c r="NQ6" s="9" t="s">
        <v>15</v>
      </c>
      <c r="NR6" s="25" t="s">
        <v>313</v>
      </c>
      <c r="NS6" s="25" t="s">
        <v>312</v>
      </c>
      <c r="NT6" s="9" t="s">
        <v>15</v>
      </c>
      <c r="NU6" s="26" t="s">
        <v>311</v>
      </c>
      <c r="NV6" s="26" t="s">
        <v>312</v>
      </c>
      <c r="NW6" s="339"/>
      <c r="NX6" s="25" t="s">
        <v>311</v>
      </c>
      <c r="NY6" s="25" t="s">
        <v>312</v>
      </c>
      <c r="NZ6" s="9" t="s">
        <v>15</v>
      </c>
      <c r="OA6" s="25" t="s">
        <v>313</v>
      </c>
      <c r="OB6" s="25" t="s">
        <v>312</v>
      </c>
      <c r="OC6" s="9" t="s">
        <v>15</v>
      </c>
      <c r="OD6" s="26" t="s">
        <v>311</v>
      </c>
      <c r="OE6" s="26" t="s">
        <v>312</v>
      </c>
      <c r="OF6" s="345"/>
      <c r="OG6" s="25" t="s">
        <v>311</v>
      </c>
      <c r="OH6" s="25" t="s">
        <v>312</v>
      </c>
      <c r="OI6" s="9" t="s">
        <v>15</v>
      </c>
      <c r="OJ6" s="25" t="s">
        <v>313</v>
      </c>
      <c r="OK6" s="25" t="s">
        <v>312</v>
      </c>
      <c r="OL6" s="9" t="s">
        <v>15</v>
      </c>
      <c r="OM6" s="26" t="s">
        <v>311</v>
      </c>
      <c r="ON6" s="26" t="s">
        <v>312</v>
      </c>
      <c r="OO6" s="339"/>
      <c r="OP6" s="351"/>
      <c r="OQ6" s="351"/>
    </row>
    <row r="7" spans="1:407">
      <c r="A7" s="364"/>
      <c r="B7" s="50">
        <f>'GF &amp; SF'!C17</f>
        <v>0</v>
      </c>
      <c r="C7" s="50">
        <f>'GF &amp; SF'!D17</f>
        <v>0</v>
      </c>
      <c r="D7" s="50">
        <f>'GF &amp; SF'!E17</f>
        <v>0</v>
      </c>
      <c r="E7" s="50">
        <f>'GF &amp; SF'!F17</f>
        <v>0</v>
      </c>
      <c r="F7" s="50">
        <f>'GF &amp; SF'!G17</f>
        <v>0</v>
      </c>
      <c r="G7" s="50">
        <f>'GF &amp; SF'!H17</f>
        <v>0</v>
      </c>
      <c r="H7" s="50">
        <f>'GF &amp; SF'!I17</f>
        <v>0</v>
      </c>
      <c r="I7" s="50">
        <f>'GF &amp; SF'!J17</f>
        <v>0</v>
      </c>
      <c r="J7" s="50">
        <f>'GF &amp; SF'!K17</f>
        <v>0</v>
      </c>
      <c r="K7" s="50">
        <f>'GF &amp; SF'!L17</f>
        <v>0</v>
      </c>
      <c r="L7" s="50">
        <f>'GF &amp; SF'!M17</f>
        <v>0</v>
      </c>
      <c r="M7" s="50">
        <f>'GF &amp; SF'!N17</f>
        <v>0</v>
      </c>
      <c r="N7" s="50">
        <f>'GF &amp; SF'!O17</f>
        <v>0</v>
      </c>
      <c r="O7" s="50">
        <f>'GF &amp; SF'!P17</f>
        <v>0</v>
      </c>
      <c r="P7" s="50">
        <f>'GF &amp; SF'!Q17</f>
        <v>0</v>
      </c>
      <c r="Q7" s="50">
        <f>'GF &amp; SF'!R17</f>
        <v>0</v>
      </c>
      <c r="R7" s="50">
        <f>'GF &amp; SF'!S17</f>
        <v>0</v>
      </c>
      <c r="S7" s="50">
        <f>'GF &amp; SF'!T17</f>
        <v>0</v>
      </c>
      <c r="T7" s="50">
        <f>'GF &amp; SF'!U17</f>
        <v>0</v>
      </c>
      <c r="U7" s="50">
        <f>'GF &amp; SF'!V17</f>
        <v>0</v>
      </c>
      <c r="V7" s="50">
        <f>'GF &amp; SF'!W17</f>
        <v>0</v>
      </c>
      <c r="W7" s="50">
        <f>'GF &amp; SF'!X17</f>
        <v>0</v>
      </c>
      <c r="X7" s="50">
        <f>'GF &amp; SF'!Y17</f>
        <v>0</v>
      </c>
      <c r="Y7" s="50">
        <f>'GF &amp; SF'!Z17</f>
        <v>0</v>
      </c>
      <c r="Z7" s="50">
        <f>'GF &amp; SF'!AA17</f>
        <v>0</v>
      </c>
      <c r="AA7" s="50">
        <f>'GF &amp; SF'!AB17</f>
        <v>0</v>
      </c>
      <c r="AB7" s="50">
        <f>'GF &amp; SF'!AC17</f>
        <v>0</v>
      </c>
      <c r="AC7" s="50">
        <f>'GF &amp; SF'!AD17</f>
        <v>0</v>
      </c>
      <c r="AD7" s="50">
        <f>'GF &amp; SF'!AE17</f>
        <v>0</v>
      </c>
      <c r="AE7" s="43">
        <f>'GF &amp; SF'!C18</f>
        <v>0</v>
      </c>
      <c r="AF7" s="43">
        <f>'GF &amp; SF'!D18</f>
        <v>0</v>
      </c>
      <c r="AG7" s="43">
        <f>'GF &amp; SF'!E18</f>
        <v>0</v>
      </c>
      <c r="AH7" s="43">
        <f>'GF &amp; SF'!F18</f>
        <v>0</v>
      </c>
      <c r="AI7" s="43">
        <f>'GF &amp; SF'!G18</f>
        <v>0</v>
      </c>
      <c r="AJ7" s="43">
        <f>'GF &amp; SF'!H18</f>
        <v>0</v>
      </c>
      <c r="AK7" s="43">
        <f>'GF &amp; SF'!I18</f>
        <v>0</v>
      </c>
      <c r="AL7" s="43">
        <f>'GF &amp; SF'!J18</f>
        <v>0</v>
      </c>
      <c r="AM7" s="43">
        <f>'GF &amp; SF'!K18</f>
        <v>0</v>
      </c>
      <c r="AN7" s="43">
        <f>'GF &amp; SF'!L18</f>
        <v>0</v>
      </c>
      <c r="AO7" s="43">
        <f>'GF &amp; SF'!M18</f>
        <v>0</v>
      </c>
      <c r="AP7" s="43">
        <f>'GF &amp; SF'!N18</f>
        <v>0</v>
      </c>
      <c r="AQ7" s="43">
        <f>'GF &amp; SF'!O18</f>
        <v>0</v>
      </c>
      <c r="AR7" s="43">
        <f>'GF &amp; SF'!P18</f>
        <v>0</v>
      </c>
      <c r="AS7" s="43">
        <f>'GF &amp; SF'!Q18</f>
        <v>0</v>
      </c>
      <c r="AT7" s="43">
        <f>'GF &amp; SF'!R18</f>
        <v>0</v>
      </c>
      <c r="AU7" s="43">
        <f>'GF &amp; SF'!S18</f>
        <v>0</v>
      </c>
      <c r="AV7" s="43">
        <f>'GF &amp; SF'!T18</f>
        <v>0</v>
      </c>
      <c r="AW7" s="43">
        <f>'GF &amp; SF'!U18</f>
        <v>0</v>
      </c>
      <c r="AX7" s="43">
        <f>'GF &amp; SF'!V18</f>
        <v>0</v>
      </c>
      <c r="AY7" s="43">
        <f>'GF &amp; SF'!W18</f>
        <v>0</v>
      </c>
      <c r="AZ7" s="43">
        <f>'GF &amp; SF'!X18</f>
        <v>0</v>
      </c>
      <c r="BA7" s="43">
        <f>'GF &amp; SF'!Y18</f>
        <v>0</v>
      </c>
      <c r="BB7" s="43">
        <f>'GF &amp; SF'!Z18</f>
        <v>0</v>
      </c>
      <c r="BC7" s="43">
        <f>'GF &amp; SF'!AA18</f>
        <v>0</v>
      </c>
      <c r="BD7" s="43">
        <f>'GF &amp; SF'!AB18</f>
        <v>0</v>
      </c>
      <c r="BE7" s="43">
        <f>'GF &amp; SF'!AC18</f>
        <v>0</v>
      </c>
      <c r="BF7" s="43">
        <f>'GF &amp; SF'!AD18</f>
        <v>0</v>
      </c>
      <c r="BG7" s="43">
        <f>'GF &amp; SF'!AE18</f>
        <v>0</v>
      </c>
      <c r="BH7" s="43">
        <f>'GF &amp; SF'!C19</f>
        <v>0</v>
      </c>
      <c r="BI7" s="43">
        <f>'GF &amp; SF'!D19</f>
        <v>0</v>
      </c>
      <c r="BJ7" s="43">
        <f>'GF &amp; SF'!E19</f>
        <v>0</v>
      </c>
      <c r="BK7" s="43">
        <f>'GF &amp; SF'!F19</f>
        <v>0</v>
      </c>
      <c r="BL7" s="43">
        <f>'GF &amp; SF'!G19</f>
        <v>0</v>
      </c>
      <c r="BM7" s="43">
        <f>'GF &amp; SF'!H19</f>
        <v>0</v>
      </c>
      <c r="BN7" s="43">
        <f>'GF &amp; SF'!I19</f>
        <v>0</v>
      </c>
      <c r="BO7" s="43">
        <f>'GF &amp; SF'!J19</f>
        <v>0</v>
      </c>
      <c r="BP7" s="43">
        <f>'GF &amp; SF'!K19</f>
        <v>0</v>
      </c>
      <c r="BQ7" s="43">
        <f>'GF &amp; SF'!L19</f>
        <v>0</v>
      </c>
      <c r="BR7" s="43">
        <f>'GF &amp; SF'!M19</f>
        <v>0</v>
      </c>
      <c r="BS7" s="43">
        <f>'GF &amp; SF'!N19</f>
        <v>0</v>
      </c>
      <c r="BT7" s="43">
        <f>'GF &amp; SF'!O19</f>
        <v>0</v>
      </c>
      <c r="BU7" s="43">
        <f>'GF &amp; SF'!P19</f>
        <v>0</v>
      </c>
      <c r="BV7" s="43">
        <f>'GF &amp; SF'!Q19</f>
        <v>0</v>
      </c>
      <c r="BW7" s="43">
        <f>'GF &amp; SF'!R19</f>
        <v>0</v>
      </c>
      <c r="BX7" s="43">
        <f>'GF &amp; SF'!S19</f>
        <v>0</v>
      </c>
      <c r="BY7" s="43">
        <f>'GF &amp; SF'!T19</f>
        <v>0</v>
      </c>
      <c r="BZ7" s="43">
        <f>'GF &amp; SF'!U19</f>
        <v>0</v>
      </c>
      <c r="CA7" s="43">
        <f>'GF &amp; SF'!V19</f>
        <v>0</v>
      </c>
      <c r="CB7" s="43">
        <f>'GF &amp; SF'!W19</f>
        <v>0</v>
      </c>
      <c r="CC7" s="43">
        <f>'GF &amp; SF'!X19</f>
        <v>0</v>
      </c>
      <c r="CD7" s="43">
        <f>'GF &amp; SF'!Y19</f>
        <v>0</v>
      </c>
      <c r="CE7" s="43">
        <f>'GF &amp; SF'!Z19</f>
        <v>0</v>
      </c>
      <c r="CF7" s="43">
        <f>'GF &amp; SF'!AA19</f>
        <v>0</v>
      </c>
      <c r="CG7" s="43">
        <f>'GF &amp; SF'!AB19</f>
        <v>0</v>
      </c>
      <c r="CH7" s="43">
        <f>'GF &amp; SF'!AC19</f>
        <v>0</v>
      </c>
      <c r="CI7" s="43">
        <f>'GF &amp; SF'!AD19</f>
        <v>0</v>
      </c>
      <c r="CJ7" s="43">
        <f>'GF &amp; SF'!AE19</f>
        <v>0</v>
      </c>
      <c r="CK7" s="43">
        <f>'GF &amp; SF'!C20</f>
        <v>0</v>
      </c>
      <c r="CL7" s="43">
        <f>'GF &amp; SF'!D20</f>
        <v>0</v>
      </c>
      <c r="CM7" s="43">
        <f>'GF &amp; SF'!E20</f>
        <v>0</v>
      </c>
      <c r="CN7" s="43">
        <f>'GF &amp; SF'!F20</f>
        <v>0</v>
      </c>
      <c r="CO7" s="43">
        <f>'GF &amp; SF'!G20</f>
        <v>0</v>
      </c>
      <c r="CP7" s="43">
        <f>'GF &amp; SF'!H20</f>
        <v>0</v>
      </c>
      <c r="CQ7" s="43">
        <f>'GF &amp; SF'!I20</f>
        <v>0</v>
      </c>
      <c r="CR7" s="43">
        <f>'GF &amp; SF'!J20</f>
        <v>0</v>
      </c>
      <c r="CS7" s="43">
        <f>'GF &amp; SF'!K20</f>
        <v>0</v>
      </c>
      <c r="CT7" s="43">
        <f>'GF &amp; SF'!L20</f>
        <v>0</v>
      </c>
      <c r="CU7" s="43">
        <f>'GF &amp; SF'!M20</f>
        <v>0</v>
      </c>
      <c r="CV7" s="43">
        <f>'GF &amp; SF'!N20</f>
        <v>0</v>
      </c>
      <c r="CW7" s="43">
        <f>'GF &amp; SF'!O20</f>
        <v>0</v>
      </c>
      <c r="CX7" s="43">
        <f>'GF &amp; SF'!P20</f>
        <v>0</v>
      </c>
      <c r="CY7" s="43">
        <f>'GF &amp; SF'!Q20</f>
        <v>0</v>
      </c>
      <c r="CZ7" s="43">
        <f>'GF &amp; SF'!R20</f>
        <v>0</v>
      </c>
      <c r="DA7" s="43">
        <f>'GF &amp; SF'!S20</f>
        <v>0</v>
      </c>
      <c r="DB7" s="43">
        <f>'GF &amp; SF'!T20</f>
        <v>0</v>
      </c>
      <c r="DC7" s="43">
        <f>'GF &amp; SF'!U20</f>
        <v>0</v>
      </c>
      <c r="DD7" s="43">
        <f>'GF &amp; SF'!V20</f>
        <v>0</v>
      </c>
      <c r="DE7" s="43">
        <f>'GF &amp; SF'!W20</f>
        <v>0</v>
      </c>
      <c r="DF7" s="43">
        <f>'GF &amp; SF'!X20</f>
        <v>0</v>
      </c>
      <c r="DG7" s="43">
        <f>'GF &amp; SF'!Y20</f>
        <v>0</v>
      </c>
      <c r="DH7" s="43">
        <f>'GF &amp; SF'!Z20</f>
        <v>0</v>
      </c>
      <c r="DI7" s="43">
        <f>'GF &amp; SF'!AA20</f>
        <v>0</v>
      </c>
      <c r="DJ7" s="43">
        <f>'GF &amp; SF'!AB20</f>
        <v>0</v>
      </c>
      <c r="DK7" s="43">
        <f>'GF &amp; SF'!AC20</f>
        <v>0</v>
      </c>
      <c r="DL7" s="43">
        <f>'GF &amp; SF'!AD20</f>
        <v>0</v>
      </c>
      <c r="DM7" s="43">
        <f>'GF &amp; SF'!AE20</f>
        <v>0</v>
      </c>
      <c r="DN7" s="43">
        <f>'GF &amp; SF'!C21</f>
        <v>0</v>
      </c>
      <c r="DO7" s="43">
        <f>'GF &amp; SF'!D21</f>
        <v>0</v>
      </c>
      <c r="DP7" s="43">
        <f>'GF &amp; SF'!E21</f>
        <v>0</v>
      </c>
      <c r="DQ7" s="43">
        <f>'GF &amp; SF'!F21</f>
        <v>0</v>
      </c>
      <c r="DR7" s="43">
        <f>'GF &amp; SF'!G21</f>
        <v>0</v>
      </c>
      <c r="DS7" s="43">
        <f>'GF &amp; SF'!H21</f>
        <v>0</v>
      </c>
      <c r="DT7" s="43">
        <f>'GF &amp; SF'!I21</f>
        <v>0</v>
      </c>
      <c r="DU7" s="43">
        <f>'GF &amp; SF'!J21</f>
        <v>0</v>
      </c>
      <c r="DV7" s="43">
        <f>'GF &amp; SF'!K21</f>
        <v>0</v>
      </c>
      <c r="DW7" s="43">
        <f>'GF &amp; SF'!L21</f>
        <v>0</v>
      </c>
      <c r="DX7" s="43">
        <f>'GF &amp; SF'!M21</f>
        <v>0</v>
      </c>
      <c r="DY7" s="43">
        <f>'GF &amp; SF'!N21</f>
        <v>0</v>
      </c>
      <c r="DZ7" s="43">
        <f>'GF &amp; SF'!O21</f>
        <v>0</v>
      </c>
      <c r="EA7" s="43">
        <f>'GF &amp; SF'!P21</f>
        <v>0</v>
      </c>
      <c r="EB7" s="43">
        <f>'GF &amp; SF'!Q21</f>
        <v>0</v>
      </c>
      <c r="EC7" s="43">
        <f>'GF &amp; SF'!R21</f>
        <v>0</v>
      </c>
      <c r="ED7" s="43">
        <f>'GF &amp; SF'!S21</f>
        <v>0</v>
      </c>
      <c r="EE7" s="43">
        <f>'GF &amp; SF'!T21</f>
        <v>0</v>
      </c>
      <c r="EF7" s="43">
        <f>'GF &amp; SF'!U21</f>
        <v>0</v>
      </c>
      <c r="EG7" s="43">
        <f>'GF &amp; SF'!V21</f>
        <v>0</v>
      </c>
      <c r="EH7" s="43">
        <f>'GF &amp; SF'!W21</f>
        <v>0</v>
      </c>
      <c r="EI7" s="43">
        <f>'GF &amp; SF'!X21</f>
        <v>0</v>
      </c>
      <c r="EJ7" s="43">
        <f>'GF &amp; SF'!Y21</f>
        <v>0</v>
      </c>
      <c r="EK7" s="43">
        <f>'GF &amp; SF'!Z21</f>
        <v>0</v>
      </c>
      <c r="EL7" s="43">
        <f>'GF &amp; SF'!AA21</f>
        <v>0</v>
      </c>
      <c r="EM7" s="43">
        <f>'GF &amp; SF'!AB21</f>
        <v>0</v>
      </c>
      <c r="EN7" s="43">
        <f>'GF &amp; SF'!AC21</f>
        <v>0</v>
      </c>
      <c r="EO7" s="43">
        <f>'GF &amp; SF'!AD21</f>
        <v>0</v>
      </c>
      <c r="EP7" s="43">
        <f>'GF &amp; SF'!AE21</f>
        <v>0</v>
      </c>
      <c r="EQ7" s="43">
        <f>'GF &amp; SF'!C22</f>
        <v>0</v>
      </c>
      <c r="ER7" s="43">
        <f>'GF &amp; SF'!D22</f>
        <v>0</v>
      </c>
      <c r="ES7" s="43">
        <f>'GF &amp; SF'!E22</f>
        <v>0</v>
      </c>
      <c r="ET7" s="43">
        <f>'GF &amp; SF'!F22</f>
        <v>0</v>
      </c>
      <c r="EU7" s="43">
        <f>'GF &amp; SF'!G22</f>
        <v>0</v>
      </c>
      <c r="EV7" s="43">
        <f>'GF &amp; SF'!H22</f>
        <v>0</v>
      </c>
      <c r="EW7" s="43">
        <f>'GF &amp; SF'!I22</f>
        <v>0</v>
      </c>
      <c r="EX7" s="43">
        <f>'GF &amp; SF'!J22</f>
        <v>0</v>
      </c>
      <c r="EY7" s="43">
        <f>'GF &amp; SF'!K22</f>
        <v>0</v>
      </c>
      <c r="EZ7" s="43">
        <f>'GF &amp; SF'!L22</f>
        <v>0</v>
      </c>
      <c r="FA7" s="43">
        <f>'GF &amp; SF'!M22</f>
        <v>0</v>
      </c>
      <c r="FB7" s="43">
        <f>'GF &amp; SF'!N22</f>
        <v>0</v>
      </c>
      <c r="FC7" s="43">
        <f>'GF &amp; SF'!O22</f>
        <v>0</v>
      </c>
      <c r="FD7" s="43">
        <f>'GF &amp; SF'!P22</f>
        <v>0</v>
      </c>
      <c r="FE7" s="43">
        <f>'GF &amp; SF'!Q22</f>
        <v>0</v>
      </c>
      <c r="FF7" s="43">
        <f>'GF &amp; SF'!R22</f>
        <v>0</v>
      </c>
      <c r="FG7" s="43">
        <f>'GF &amp; SF'!S22</f>
        <v>0</v>
      </c>
      <c r="FH7" s="43">
        <f>'GF &amp; SF'!T22</f>
        <v>0</v>
      </c>
      <c r="FI7" s="43">
        <f>'GF &amp; SF'!U22</f>
        <v>0</v>
      </c>
      <c r="FJ7" s="43">
        <f>'GF &amp; SF'!V22</f>
        <v>0</v>
      </c>
      <c r="FK7" s="43">
        <f>'GF &amp; SF'!W22</f>
        <v>0</v>
      </c>
      <c r="FL7" s="43">
        <f>'GF &amp; SF'!X22</f>
        <v>0</v>
      </c>
      <c r="FM7" s="43">
        <f>'GF &amp; SF'!Y22</f>
        <v>0</v>
      </c>
      <c r="FN7" s="43">
        <f>'GF &amp; SF'!Z22</f>
        <v>0</v>
      </c>
      <c r="FO7" s="43">
        <f>'GF &amp; SF'!AA22</f>
        <v>0</v>
      </c>
      <c r="FP7" s="43">
        <f>'GF &amp; SF'!AB22</f>
        <v>0</v>
      </c>
      <c r="FQ7" s="43">
        <f>'GF &amp; SF'!AC22</f>
        <v>0</v>
      </c>
      <c r="FR7" s="43">
        <f>'GF &amp; SF'!AD22</f>
        <v>0</v>
      </c>
      <c r="FS7" s="43">
        <f>'GF &amp; SF'!AE22</f>
        <v>0</v>
      </c>
      <c r="FT7" s="43">
        <f>'GF &amp; SF'!C23</f>
        <v>0</v>
      </c>
      <c r="FU7" s="43">
        <f>'GF &amp; SF'!D23</f>
        <v>0</v>
      </c>
      <c r="FV7" s="43">
        <f>'GF &amp; SF'!E23</f>
        <v>0</v>
      </c>
      <c r="FW7" s="43">
        <f>'GF &amp; SF'!F23</f>
        <v>0</v>
      </c>
      <c r="FX7" s="43">
        <f>'GF &amp; SF'!G23</f>
        <v>0</v>
      </c>
      <c r="FY7" s="43">
        <f>'GF &amp; SF'!H23</f>
        <v>0</v>
      </c>
      <c r="FZ7" s="43">
        <f>'GF &amp; SF'!I23</f>
        <v>0</v>
      </c>
      <c r="GA7" s="43">
        <f>'GF &amp; SF'!J23</f>
        <v>0</v>
      </c>
      <c r="GB7" s="43">
        <f>'GF &amp; SF'!K23</f>
        <v>0</v>
      </c>
      <c r="GC7" s="43">
        <f>'GF &amp; SF'!L23</f>
        <v>0</v>
      </c>
      <c r="GD7" s="43">
        <f>'GF &amp; SF'!M23</f>
        <v>0</v>
      </c>
      <c r="GE7" s="43">
        <f>'GF &amp; SF'!N23</f>
        <v>0</v>
      </c>
      <c r="GF7" s="43">
        <f>'GF &amp; SF'!O23</f>
        <v>0</v>
      </c>
      <c r="GG7" s="43">
        <f>'GF &amp; SF'!P23</f>
        <v>0</v>
      </c>
      <c r="GH7" s="43">
        <f>'GF &amp; SF'!Q23</f>
        <v>0</v>
      </c>
      <c r="GI7" s="43">
        <f>'GF &amp; SF'!R23</f>
        <v>0</v>
      </c>
      <c r="GJ7" s="43">
        <f>'GF &amp; SF'!S23</f>
        <v>0</v>
      </c>
      <c r="GK7" s="43">
        <f>'GF &amp; SF'!T23</f>
        <v>0</v>
      </c>
      <c r="GL7" s="43">
        <f>'GF &amp; SF'!U23</f>
        <v>0</v>
      </c>
      <c r="GM7" s="43">
        <f>'GF &amp; SF'!V23</f>
        <v>0</v>
      </c>
      <c r="GN7" s="43">
        <f>'GF &amp; SF'!W23</f>
        <v>0</v>
      </c>
      <c r="GO7" s="43">
        <f>'GF &amp; SF'!X23</f>
        <v>0</v>
      </c>
      <c r="GP7" s="43">
        <f>'GF &amp; SF'!Y23</f>
        <v>0</v>
      </c>
      <c r="GQ7" s="43">
        <f>'GF &amp; SF'!Z23</f>
        <v>0</v>
      </c>
      <c r="GR7" s="43">
        <f>'GF &amp; SF'!AA23</f>
        <v>0</v>
      </c>
      <c r="GS7" s="43">
        <f>'GF &amp; SF'!AB23</f>
        <v>0</v>
      </c>
      <c r="GT7" s="43">
        <f>'GF &amp; SF'!AC23</f>
        <v>0</v>
      </c>
      <c r="GU7" s="43">
        <f>'GF &amp; SF'!AD23</f>
        <v>0</v>
      </c>
      <c r="GV7" s="43">
        <f>'GF &amp; SF'!AE23</f>
        <v>0</v>
      </c>
      <c r="GW7" s="50">
        <f>'GF &amp; SF'!C24</f>
        <v>0</v>
      </c>
      <c r="GX7" s="50">
        <f>'GF &amp; SF'!D24</f>
        <v>0</v>
      </c>
      <c r="GY7" s="50">
        <f>'GF &amp; SF'!E24</f>
        <v>0</v>
      </c>
      <c r="GZ7" s="50">
        <f>'GF &amp; SF'!F24</f>
        <v>0</v>
      </c>
      <c r="HA7" s="50">
        <f>'GF &amp; SF'!G24</f>
        <v>0</v>
      </c>
      <c r="HB7" s="50">
        <f>'GF &amp; SF'!H24</f>
        <v>0</v>
      </c>
      <c r="HC7" s="50">
        <f>'GF &amp; SF'!I24</f>
        <v>0</v>
      </c>
      <c r="HD7" s="50">
        <f>'GF &amp; SF'!J24</f>
        <v>0</v>
      </c>
      <c r="HE7" s="50">
        <f>'GF &amp; SF'!K24</f>
        <v>0</v>
      </c>
      <c r="HF7" s="50">
        <f>'GF &amp; SF'!L24</f>
        <v>0</v>
      </c>
      <c r="HG7" s="50">
        <f>'GF &amp; SF'!M24</f>
        <v>0</v>
      </c>
      <c r="HH7" s="50">
        <f>'GF &amp; SF'!N24</f>
        <v>0</v>
      </c>
      <c r="HI7" s="50">
        <f>'GF &amp; SF'!O24</f>
        <v>0</v>
      </c>
      <c r="HJ7" s="50">
        <f>'GF &amp; SF'!P24</f>
        <v>0</v>
      </c>
      <c r="HK7" s="50">
        <f>'GF &amp; SF'!Q24</f>
        <v>0</v>
      </c>
      <c r="HL7" s="50">
        <f>'GF &amp; SF'!R24</f>
        <v>0</v>
      </c>
      <c r="HM7" s="50">
        <f>'GF &amp; SF'!S24</f>
        <v>0</v>
      </c>
      <c r="HN7" s="50">
        <f>'GF &amp; SF'!T24</f>
        <v>0</v>
      </c>
      <c r="HO7" s="50">
        <f>'GF &amp; SF'!U24</f>
        <v>0</v>
      </c>
      <c r="HP7" s="50">
        <f>'GF &amp; SF'!V24</f>
        <v>0</v>
      </c>
      <c r="HQ7" s="50">
        <f>'GF &amp; SF'!W24</f>
        <v>0</v>
      </c>
      <c r="HR7" s="50">
        <f>'GF &amp; SF'!X24</f>
        <v>0</v>
      </c>
      <c r="HS7" s="50">
        <f>'GF &amp; SF'!Y24</f>
        <v>0</v>
      </c>
      <c r="HT7" s="50">
        <f>'GF &amp; SF'!Z24</f>
        <v>0</v>
      </c>
      <c r="HU7" s="50">
        <f>'GF &amp; SF'!AA24</f>
        <v>0</v>
      </c>
      <c r="HV7" s="50">
        <f>'GF &amp; SF'!AB24</f>
        <v>0</v>
      </c>
      <c r="HW7" s="50">
        <f>'GF &amp; SF'!AC24</f>
        <v>0</v>
      </c>
      <c r="HX7" s="50">
        <f>'GF &amp; SF'!AD24</f>
        <v>0</v>
      </c>
      <c r="HY7" s="50">
        <f>'GF &amp; SF'!AE24</f>
        <v>0</v>
      </c>
      <c r="HZ7" s="43">
        <f>'GF &amp; SF'!C25</f>
        <v>0</v>
      </c>
      <c r="IA7" s="43">
        <f>'GF &amp; SF'!D25</f>
        <v>0</v>
      </c>
      <c r="IB7" s="43">
        <f>'GF &amp; SF'!E25</f>
        <v>0</v>
      </c>
      <c r="IC7" s="43">
        <f>'GF &amp; SF'!F25</f>
        <v>0</v>
      </c>
      <c r="ID7" s="43">
        <f>'GF &amp; SF'!G25</f>
        <v>0</v>
      </c>
      <c r="IE7" s="43">
        <f>'GF &amp; SF'!H25</f>
        <v>0</v>
      </c>
      <c r="IF7" s="43">
        <f>'GF &amp; SF'!I25</f>
        <v>0</v>
      </c>
      <c r="IG7" s="43">
        <f>'GF &amp; SF'!J25</f>
        <v>0</v>
      </c>
      <c r="IH7" s="43">
        <f>'GF &amp; SF'!K25</f>
        <v>0</v>
      </c>
      <c r="II7" s="43">
        <f>'GF &amp; SF'!L25</f>
        <v>0</v>
      </c>
      <c r="IJ7" s="43">
        <f>'GF &amp; SF'!M25</f>
        <v>0</v>
      </c>
      <c r="IK7" s="43">
        <f>'GF &amp; SF'!N25</f>
        <v>0</v>
      </c>
      <c r="IL7" s="43">
        <f>'GF &amp; SF'!O25</f>
        <v>0</v>
      </c>
      <c r="IM7" s="43">
        <f>'GF &amp; SF'!P25</f>
        <v>0</v>
      </c>
      <c r="IN7" s="43">
        <f>'GF &amp; SF'!Q25</f>
        <v>0</v>
      </c>
      <c r="IO7" s="43">
        <f>'GF &amp; SF'!R25</f>
        <v>0</v>
      </c>
      <c r="IP7" s="43">
        <f>'GF &amp; SF'!S25</f>
        <v>0</v>
      </c>
      <c r="IQ7" s="43">
        <f>'GF &amp; SF'!T25</f>
        <v>0</v>
      </c>
      <c r="IR7" s="43">
        <f>'GF &amp; SF'!U25</f>
        <v>0</v>
      </c>
      <c r="IS7" s="43">
        <f>'GF &amp; SF'!V25</f>
        <v>0</v>
      </c>
      <c r="IT7" s="43">
        <f>'GF &amp; SF'!W25</f>
        <v>0</v>
      </c>
      <c r="IU7" s="43">
        <f>'GF &amp; SF'!X25</f>
        <v>0</v>
      </c>
      <c r="IV7" s="43">
        <f>'GF &amp; SF'!Y25</f>
        <v>0</v>
      </c>
      <c r="IW7" s="43">
        <f>'GF &amp; SF'!Z25</f>
        <v>0</v>
      </c>
      <c r="IX7" s="43">
        <f>'GF &amp; SF'!AA25</f>
        <v>0</v>
      </c>
      <c r="IY7" s="43">
        <f>'GF &amp; SF'!AB25</f>
        <v>0</v>
      </c>
      <c r="IZ7" s="43">
        <f>'GF &amp; SF'!AC25</f>
        <v>0</v>
      </c>
      <c r="JA7" s="43">
        <f>'GF &amp; SF'!AD25</f>
        <v>0</v>
      </c>
      <c r="JB7" s="43">
        <f>'GF &amp; SF'!AE25</f>
        <v>0</v>
      </c>
      <c r="JC7" s="43">
        <f>'GF &amp; SF'!C26</f>
        <v>0</v>
      </c>
      <c r="JD7" s="43">
        <f>'GF &amp; SF'!D26</f>
        <v>0</v>
      </c>
      <c r="JE7" s="43">
        <f>'GF &amp; SF'!E26</f>
        <v>0</v>
      </c>
      <c r="JF7" s="43">
        <f>'GF &amp; SF'!F26</f>
        <v>0</v>
      </c>
      <c r="JG7" s="43">
        <f>'GF &amp; SF'!G26</f>
        <v>0</v>
      </c>
      <c r="JH7" s="43">
        <f>'GF &amp; SF'!H26</f>
        <v>0</v>
      </c>
      <c r="JI7" s="43">
        <f>'GF &amp; SF'!I26</f>
        <v>0</v>
      </c>
      <c r="JJ7" s="43">
        <f>'GF &amp; SF'!J26</f>
        <v>0</v>
      </c>
      <c r="JK7" s="43">
        <f>'GF &amp; SF'!K26</f>
        <v>0</v>
      </c>
      <c r="JL7" s="43">
        <f>'GF &amp; SF'!L26</f>
        <v>0</v>
      </c>
      <c r="JM7" s="43">
        <f>'GF &amp; SF'!M26</f>
        <v>0</v>
      </c>
      <c r="JN7" s="43">
        <f>'GF &amp; SF'!N26</f>
        <v>0</v>
      </c>
      <c r="JO7" s="43">
        <f>'GF &amp; SF'!O26</f>
        <v>0</v>
      </c>
      <c r="JP7" s="43">
        <f>'GF &amp; SF'!P26</f>
        <v>0</v>
      </c>
      <c r="JQ7" s="43">
        <f>'GF &amp; SF'!Q26</f>
        <v>0</v>
      </c>
      <c r="JR7" s="43">
        <f>'GF &amp; SF'!R26</f>
        <v>0</v>
      </c>
      <c r="JS7" s="43">
        <f>'GF &amp; SF'!S26</f>
        <v>0</v>
      </c>
      <c r="JT7" s="43">
        <f>'GF &amp; SF'!T26</f>
        <v>0</v>
      </c>
      <c r="JU7" s="43">
        <f>'GF &amp; SF'!U26</f>
        <v>0</v>
      </c>
      <c r="JV7" s="43">
        <f>'GF &amp; SF'!V26</f>
        <v>0</v>
      </c>
      <c r="JW7" s="43">
        <f>'GF &amp; SF'!W26</f>
        <v>0</v>
      </c>
      <c r="JX7" s="43">
        <f>'GF &amp; SF'!X26</f>
        <v>0</v>
      </c>
      <c r="JY7" s="43">
        <f>'GF &amp; SF'!Y26</f>
        <v>0</v>
      </c>
      <c r="JZ7" s="43">
        <f>'GF &amp; SF'!Z26</f>
        <v>0</v>
      </c>
      <c r="KA7" s="43">
        <f>'GF &amp; SF'!AA26</f>
        <v>0</v>
      </c>
      <c r="KB7" s="43">
        <f>'GF &amp; SF'!AB26</f>
        <v>0</v>
      </c>
      <c r="KC7" s="43">
        <f>'GF &amp; SF'!AC26</f>
        <v>0</v>
      </c>
      <c r="KD7" s="43">
        <f>'GF &amp; SF'!AD26</f>
        <v>0</v>
      </c>
      <c r="KE7" s="43">
        <f>'GF &amp; SF'!AE26</f>
        <v>0</v>
      </c>
      <c r="KF7" s="43">
        <f>'GF &amp; SF'!C27</f>
        <v>0</v>
      </c>
      <c r="KG7" s="43">
        <f>'GF &amp; SF'!D27</f>
        <v>0</v>
      </c>
      <c r="KH7" s="43">
        <f>'GF &amp; SF'!E27</f>
        <v>0</v>
      </c>
      <c r="KI7" s="43">
        <f>'GF &amp; SF'!F27</f>
        <v>0</v>
      </c>
      <c r="KJ7" s="43">
        <f>'GF &amp; SF'!G27</f>
        <v>0</v>
      </c>
      <c r="KK7" s="43">
        <f>'GF &amp; SF'!H27</f>
        <v>0</v>
      </c>
      <c r="KL7" s="43">
        <f>'GF &amp; SF'!I27</f>
        <v>0</v>
      </c>
      <c r="KM7" s="43">
        <f>'GF &amp; SF'!J27</f>
        <v>0</v>
      </c>
      <c r="KN7" s="43">
        <f>'GF &amp; SF'!K27</f>
        <v>0</v>
      </c>
      <c r="KO7" s="43">
        <f>'GF &amp; SF'!L27</f>
        <v>0</v>
      </c>
      <c r="KP7" s="43">
        <f>'GF &amp; SF'!M27</f>
        <v>0</v>
      </c>
      <c r="KQ7" s="43">
        <f>'GF &amp; SF'!N27</f>
        <v>0</v>
      </c>
      <c r="KR7" s="43">
        <f>'GF &amp; SF'!O27</f>
        <v>0</v>
      </c>
      <c r="KS7" s="43">
        <f>'GF &amp; SF'!P27</f>
        <v>0</v>
      </c>
      <c r="KT7" s="43">
        <f>'GF &amp; SF'!Q27</f>
        <v>0</v>
      </c>
      <c r="KU7" s="43">
        <f>'GF &amp; SF'!R27</f>
        <v>0</v>
      </c>
      <c r="KV7" s="43">
        <f>'GF &amp; SF'!S27</f>
        <v>0</v>
      </c>
      <c r="KW7" s="43">
        <f>'GF &amp; SF'!T27</f>
        <v>0</v>
      </c>
      <c r="KX7" s="43">
        <f>'GF &amp; SF'!U27</f>
        <v>0</v>
      </c>
      <c r="KY7" s="43">
        <f>'GF &amp; SF'!V27</f>
        <v>0</v>
      </c>
      <c r="KZ7" s="43">
        <f>'GF &amp; SF'!W27</f>
        <v>0</v>
      </c>
      <c r="LA7" s="43">
        <f>'GF &amp; SF'!X27</f>
        <v>0</v>
      </c>
      <c r="LB7" s="43">
        <f>'GF &amp; SF'!Y27</f>
        <v>0</v>
      </c>
      <c r="LC7" s="43">
        <f>'GF &amp; SF'!Z27</f>
        <v>0</v>
      </c>
      <c r="LD7" s="43">
        <f>'GF &amp; SF'!AA27</f>
        <v>0</v>
      </c>
      <c r="LE7" s="43">
        <f>'GF &amp; SF'!AB27</f>
        <v>0</v>
      </c>
      <c r="LF7" s="43">
        <f>'GF &amp; SF'!AC27</f>
        <v>0</v>
      </c>
      <c r="LG7" s="43">
        <f>'GF &amp; SF'!AD27</f>
        <v>0</v>
      </c>
      <c r="LH7" s="43">
        <f>'GF &amp; SF'!AE27</f>
        <v>0</v>
      </c>
      <c r="LI7" s="43">
        <f>'GF &amp; SF'!C28</f>
        <v>0</v>
      </c>
      <c r="LJ7" s="43">
        <f>'GF &amp; SF'!D28</f>
        <v>0</v>
      </c>
      <c r="LK7" s="43">
        <f>'GF &amp; SF'!E28</f>
        <v>0</v>
      </c>
      <c r="LL7" s="43">
        <f>'GF &amp; SF'!F28</f>
        <v>0</v>
      </c>
      <c r="LM7" s="43">
        <f>'GF &amp; SF'!G28</f>
        <v>0</v>
      </c>
      <c r="LN7" s="43">
        <f>'GF &amp; SF'!H28</f>
        <v>0</v>
      </c>
      <c r="LO7" s="43">
        <f>'GF &amp; SF'!I28</f>
        <v>0</v>
      </c>
      <c r="LP7" s="43">
        <f>'GF &amp; SF'!J28</f>
        <v>0</v>
      </c>
      <c r="LQ7" s="43">
        <f>'GF &amp; SF'!K28</f>
        <v>0</v>
      </c>
      <c r="LR7" s="43">
        <f>'GF &amp; SF'!L28</f>
        <v>0</v>
      </c>
      <c r="LS7" s="43">
        <f>'GF &amp; SF'!M28</f>
        <v>0</v>
      </c>
      <c r="LT7" s="43">
        <f>'GF &amp; SF'!N28</f>
        <v>0</v>
      </c>
      <c r="LU7" s="43">
        <f>'GF &amp; SF'!O28</f>
        <v>0</v>
      </c>
      <c r="LV7" s="43">
        <f>'GF &amp; SF'!P28</f>
        <v>0</v>
      </c>
      <c r="LW7" s="43">
        <f>'GF &amp; SF'!Q28</f>
        <v>0</v>
      </c>
      <c r="LX7" s="43">
        <f>'GF &amp; SF'!R28</f>
        <v>0</v>
      </c>
      <c r="LY7" s="43">
        <f>'GF &amp; SF'!S28</f>
        <v>0</v>
      </c>
      <c r="LZ7" s="43">
        <f>'GF &amp; SF'!T28</f>
        <v>0</v>
      </c>
      <c r="MA7" s="43">
        <f>'GF &amp; SF'!U28</f>
        <v>0</v>
      </c>
      <c r="MB7" s="43">
        <f>'GF &amp; SF'!V28</f>
        <v>0</v>
      </c>
      <c r="MC7" s="43">
        <f>'GF &amp; SF'!W28</f>
        <v>0</v>
      </c>
      <c r="MD7" s="43">
        <f>'GF &amp; SF'!X28</f>
        <v>0</v>
      </c>
      <c r="ME7" s="43">
        <f>'GF &amp; SF'!Y28</f>
        <v>0</v>
      </c>
      <c r="MF7" s="43">
        <f>'GF &amp; SF'!Z28</f>
        <v>0</v>
      </c>
      <c r="MG7" s="43">
        <f>'GF &amp; SF'!AA28</f>
        <v>0</v>
      </c>
      <c r="MH7" s="43">
        <f>'GF &amp; SF'!AB28</f>
        <v>0</v>
      </c>
      <c r="MI7" s="43">
        <f>'GF &amp; SF'!AC28</f>
        <v>0</v>
      </c>
      <c r="MJ7" s="43">
        <f>'GF &amp; SF'!AD28</f>
        <v>0</v>
      </c>
      <c r="MK7" s="43">
        <f>'GF &amp; SF'!AE28</f>
        <v>0</v>
      </c>
      <c r="ML7" s="43">
        <f>'GF &amp; SF'!C29</f>
        <v>0</v>
      </c>
      <c r="MM7" s="43">
        <f>'GF &amp; SF'!D29</f>
        <v>0</v>
      </c>
      <c r="MN7" s="43">
        <f>'GF &amp; SF'!E29</f>
        <v>0</v>
      </c>
      <c r="MO7" s="43">
        <f>'GF &amp; SF'!F29</f>
        <v>0</v>
      </c>
      <c r="MP7" s="43">
        <f>'GF &amp; SF'!G29</f>
        <v>0</v>
      </c>
      <c r="MQ7" s="43">
        <f>'GF &amp; SF'!H29</f>
        <v>0</v>
      </c>
      <c r="MR7" s="43">
        <f>'GF &amp; SF'!I29</f>
        <v>0</v>
      </c>
      <c r="MS7" s="43">
        <f>'GF &amp; SF'!J29</f>
        <v>0</v>
      </c>
      <c r="MT7" s="43">
        <f>'GF &amp; SF'!K29</f>
        <v>0</v>
      </c>
      <c r="MU7" s="43">
        <f>'GF &amp; SF'!L29</f>
        <v>0</v>
      </c>
      <c r="MV7" s="43">
        <f>'GF &amp; SF'!M29</f>
        <v>0</v>
      </c>
      <c r="MW7" s="43">
        <f>'GF &amp; SF'!N29</f>
        <v>0</v>
      </c>
      <c r="MX7" s="43">
        <f>'GF &amp; SF'!O29</f>
        <v>0</v>
      </c>
      <c r="MY7" s="43">
        <f>'GF &amp; SF'!P29</f>
        <v>0</v>
      </c>
      <c r="MZ7" s="43">
        <f>'GF &amp; SF'!Q29</f>
        <v>0</v>
      </c>
      <c r="NA7" s="43">
        <f>'GF &amp; SF'!R29</f>
        <v>0</v>
      </c>
      <c r="NB7" s="43">
        <f>'GF &amp; SF'!S29</f>
        <v>0</v>
      </c>
      <c r="NC7" s="43">
        <f>'GF &amp; SF'!T29</f>
        <v>0</v>
      </c>
      <c r="ND7" s="43">
        <f>'GF &amp; SF'!U29</f>
        <v>0</v>
      </c>
      <c r="NE7" s="43">
        <f>'GF &amp; SF'!V29</f>
        <v>0</v>
      </c>
      <c r="NF7" s="43">
        <f>'GF &amp; SF'!W29</f>
        <v>0</v>
      </c>
      <c r="NG7" s="43">
        <f>'GF &amp; SF'!X29</f>
        <v>0</v>
      </c>
      <c r="NH7" s="43">
        <f>'GF &amp; SF'!Y29</f>
        <v>0</v>
      </c>
      <c r="NI7" s="43">
        <f>'GF &amp; SF'!Z29</f>
        <v>0</v>
      </c>
      <c r="NJ7" s="43">
        <f>'GF &amp; SF'!AA29</f>
        <v>0</v>
      </c>
      <c r="NK7" s="43">
        <f>'GF &amp; SF'!AB29</f>
        <v>0</v>
      </c>
      <c r="NL7" s="43">
        <f>'GF &amp; SF'!AC29</f>
        <v>0</v>
      </c>
      <c r="NM7" s="43">
        <f>'GF &amp; SF'!AD29</f>
        <v>0</v>
      </c>
      <c r="NN7" s="43">
        <f>'GF &amp; SF'!AE29</f>
        <v>0</v>
      </c>
      <c r="NO7" s="43">
        <f>'GF &amp; SF'!C30</f>
        <v>0</v>
      </c>
      <c r="NP7" s="43">
        <f>'GF &amp; SF'!D30</f>
        <v>0</v>
      </c>
      <c r="NQ7" s="43">
        <f>'GF &amp; SF'!E30</f>
        <v>0</v>
      </c>
      <c r="NR7" s="43">
        <f>'GF &amp; SF'!F30</f>
        <v>0</v>
      </c>
      <c r="NS7" s="43">
        <f>'GF &amp; SF'!G30</f>
        <v>0</v>
      </c>
      <c r="NT7" s="43">
        <f>'GF &amp; SF'!H30</f>
        <v>0</v>
      </c>
      <c r="NU7" s="43">
        <f>'GF &amp; SF'!I30</f>
        <v>0</v>
      </c>
      <c r="NV7" s="43">
        <f>'GF &amp; SF'!J30</f>
        <v>0</v>
      </c>
      <c r="NW7" s="43">
        <f>'GF &amp; SF'!K30</f>
        <v>0</v>
      </c>
      <c r="NX7" s="43">
        <f>'GF &amp; SF'!L30</f>
        <v>0</v>
      </c>
      <c r="NY7" s="43">
        <f>'GF &amp; SF'!M30</f>
        <v>0</v>
      </c>
      <c r="NZ7" s="43">
        <f>'GF &amp; SF'!N30</f>
        <v>0</v>
      </c>
      <c r="OA7" s="43">
        <f>'GF &amp; SF'!O30</f>
        <v>0</v>
      </c>
      <c r="OB7" s="43">
        <f>'GF &amp; SF'!P30</f>
        <v>0</v>
      </c>
      <c r="OC7" s="43">
        <f>'GF &amp; SF'!Q30</f>
        <v>0</v>
      </c>
      <c r="OD7" s="43">
        <f>'GF &amp; SF'!R30</f>
        <v>0</v>
      </c>
      <c r="OE7" s="43">
        <f>'GF &amp; SF'!S30</f>
        <v>0</v>
      </c>
      <c r="OF7" s="43">
        <f>'GF &amp; SF'!T30</f>
        <v>0</v>
      </c>
      <c r="OG7" s="43">
        <f>'GF &amp; SF'!U30</f>
        <v>0</v>
      </c>
      <c r="OH7" s="43">
        <f>'GF &amp; SF'!V30</f>
        <v>0</v>
      </c>
      <c r="OI7" s="43">
        <f>'GF &amp; SF'!W30</f>
        <v>0</v>
      </c>
      <c r="OJ7" s="43">
        <f>'GF &amp; SF'!X30</f>
        <v>0</v>
      </c>
      <c r="OK7" s="43">
        <f>'GF &amp; SF'!Y30</f>
        <v>0</v>
      </c>
      <c r="OL7" s="43">
        <f>'GF &amp; SF'!Z30</f>
        <v>0</v>
      </c>
      <c r="OM7" s="43">
        <f>'GF &amp; SF'!AA30</f>
        <v>0</v>
      </c>
      <c r="ON7" s="43">
        <f>'GF &amp; SF'!AB30</f>
        <v>0</v>
      </c>
      <c r="OO7" s="43">
        <f>'GF &amp; SF'!AC30</f>
        <v>0</v>
      </c>
      <c r="OP7" s="43">
        <f>'GF &amp; SF'!AD30</f>
        <v>0</v>
      </c>
      <c r="OQ7" s="43">
        <f>'GF &amp; SF'!AE30</f>
        <v>0</v>
      </c>
    </row>
    <row r="8" spans="1:407">
      <c r="A8" s="364"/>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row>
    <row r="9" spans="1:407">
      <c r="A9" s="364"/>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c r="IJ9" s="33"/>
      <c r="IK9" s="33"/>
      <c r="IL9" s="33"/>
      <c r="IM9" s="33"/>
      <c r="IN9" s="33"/>
      <c r="IO9" s="33"/>
      <c r="IP9" s="33"/>
      <c r="IQ9" s="33"/>
      <c r="IR9" s="33"/>
      <c r="IS9" s="33"/>
      <c r="IT9" s="33"/>
      <c r="IU9" s="33"/>
      <c r="IV9" s="33"/>
      <c r="IW9" s="33"/>
      <c r="IX9" s="33"/>
      <c r="IY9" s="33"/>
      <c r="IZ9" s="33"/>
      <c r="JA9" s="33"/>
      <c r="JB9" s="33"/>
    </row>
    <row r="10" spans="1:407" ht="36" customHeight="1">
      <c r="A10" s="364"/>
      <c r="B10" s="351" t="s">
        <v>348</v>
      </c>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t="s">
        <v>323</v>
      </c>
      <c r="AG10" s="351"/>
      <c r="AH10" s="351"/>
      <c r="AI10" s="351"/>
      <c r="AJ10" s="351"/>
      <c r="AK10" s="351"/>
      <c r="AL10" s="351"/>
      <c r="AM10" s="351"/>
      <c r="AN10" s="351"/>
      <c r="AO10" s="351"/>
      <c r="AP10" s="351"/>
      <c r="AQ10" s="351"/>
      <c r="AR10" s="351"/>
      <c r="AS10" s="351"/>
      <c r="AT10" s="351"/>
      <c r="AU10" s="351"/>
      <c r="AV10" s="351"/>
      <c r="AW10" s="351"/>
      <c r="AX10" s="351"/>
      <c r="AY10" s="351"/>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c r="IJ10" s="33"/>
      <c r="IK10" s="33"/>
      <c r="IL10" s="33"/>
      <c r="IM10" s="33"/>
      <c r="IN10" s="33"/>
      <c r="IO10" s="33"/>
      <c r="IP10" s="33"/>
      <c r="IQ10" s="33"/>
      <c r="IR10" s="33"/>
      <c r="IS10" s="33"/>
      <c r="IT10" s="33"/>
      <c r="IU10" s="33"/>
      <c r="IV10" s="33"/>
      <c r="IW10" s="33"/>
      <c r="IX10" s="33"/>
      <c r="IY10" s="33"/>
      <c r="IZ10" s="33"/>
      <c r="JA10" s="33"/>
      <c r="JB10" s="33"/>
    </row>
    <row r="11" spans="1:407" ht="71.25" customHeight="1">
      <c r="A11" s="364"/>
      <c r="B11" s="372" t="s">
        <v>349</v>
      </c>
      <c r="C11" s="376"/>
      <c r="D11" s="376"/>
      <c r="E11" s="376"/>
      <c r="F11" s="376"/>
      <c r="G11" s="376"/>
      <c r="H11" s="351" t="s">
        <v>350</v>
      </c>
      <c r="I11" s="351"/>
      <c r="J11" s="351"/>
      <c r="K11" s="351"/>
      <c r="L11" s="351"/>
      <c r="M11" s="351"/>
      <c r="N11" s="351" t="s">
        <v>1</v>
      </c>
      <c r="O11" s="351"/>
      <c r="P11" s="351"/>
      <c r="Q11" s="351"/>
      <c r="R11" s="351"/>
      <c r="S11" s="351"/>
      <c r="T11" s="351" t="s">
        <v>49</v>
      </c>
      <c r="U11" s="351"/>
      <c r="V11" s="351"/>
      <c r="W11" s="351"/>
      <c r="X11" s="351"/>
      <c r="Y11" s="355"/>
      <c r="Z11" s="351" t="s">
        <v>15</v>
      </c>
      <c r="AA11" s="351"/>
      <c r="AB11" s="351"/>
      <c r="AC11" s="351"/>
      <c r="AD11" s="351"/>
      <c r="AE11" s="383" t="s">
        <v>15</v>
      </c>
      <c r="AF11" s="370" t="s">
        <v>207</v>
      </c>
      <c r="AG11" s="371"/>
      <c r="AH11" s="371"/>
      <c r="AI11" s="372"/>
      <c r="AJ11" s="370" t="s">
        <v>326</v>
      </c>
      <c r="AK11" s="371"/>
      <c r="AL11" s="371"/>
      <c r="AM11" s="372"/>
      <c r="AN11" s="370" t="s">
        <v>397</v>
      </c>
      <c r="AO11" s="371"/>
      <c r="AP11" s="371"/>
      <c r="AQ11" s="372"/>
      <c r="AR11" s="370" t="s">
        <v>15</v>
      </c>
      <c r="AS11" s="379"/>
      <c r="AT11" s="380"/>
      <c r="AU11" s="388" t="s">
        <v>15</v>
      </c>
      <c r="AV11" s="377" t="s">
        <v>327</v>
      </c>
      <c r="AW11" s="377" t="s">
        <v>328</v>
      </c>
      <c r="AX11" s="377" t="s">
        <v>329</v>
      </c>
      <c r="AY11" s="377" t="s">
        <v>209</v>
      </c>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row>
    <row r="12" spans="1:407" ht="18.75">
      <c r="A12" s="364"/>
      <c r="B12" s="62" t="s">
        <v>27</v>
      </c>
      <c r="C12" s="12" t="s">
        <v>149</v>
      </c>
      <c r="D12" s="13" t="s">
        <v>150</v>
      </c>
      <c r="E12" s="14" t="s">
        <v>28</v>
      </c>
      <c r="F12" s="15" t="s">
        <v>29</v>
      </c>
      <c r="G12" s="16" t="s">
        <v>15</v>
      </c>
      <c r="H12" s="11" t="s">
        <v>27</v>
      </c>
      <c r="I12" s="12" t="s">
        <v>149</v>
      </c>
      <c r="J12" s="13" t="s">
        <v>150</v>
      </c>
      <c r="K12" s="14" t="s">
        <v>28</v>
      </c>
      <c r="L12" s="15" t="s">
        <v>29</v>
      </c>
      <c r="M12" s="16" t="s">
        <v>15</v>
      </c>
      <c r="N12" s="11" t="s">
        <v>27</v>
      </c>
      <c r="O12" s="12" t="s">
        <v>149</v>
      </c>
      <c r="P12" s="13" t="s">
        <v>150</v>
      </c>
      <c r="Q12" s="14" t="s">
        <v>28</v>
      </c>
      <c r="R12" s="15" t="s">
        <v>29</v>
      </c>
      <c r="S12" s="16" t="s">
        <v>15</v>
      </c>
      <c r="T12" s="11" t="s">
        <v>27</v>
      </c>
      <c r="U12" s="12" t="s">
        <v>149</v>
      </c>
      <c r="V12" s="13" t="s">
        <v>150</v>
      </c>
      <c r="W12" s="14" t="s">
        <v>28</v>
      </c>
      <c r="X12" s="15" t="s">
        <v>29</v>
      </c>
      <c r="Y12" s="66" t="s">
        <v>15</v>
      </c>
      <c r="Z12" s="11" t="s">
        <v>27</v>
      </c>
      <c r="AA12" s="12" t="s">
        <v>149</v>
      </c>
      <c r="AB12" s="13" t="s">
        <v>150</v>
      </c>
      <c r="AC12" s="14" t="s">
        <v>28</v>
      </c>
      <c r="AD12" s="15" t="s">
        <v>29</v>
      </c>
      <c r="AE12" s="384"/>
      <c r="AF12" s="46" t="s">
        <v>32</v>
      </c>
      <c r="AG12" s="47" t="s">
        <v>33</v>
      </c>
      <c r="AH12" s="47" t="s">
        <v>34</v>
      </c>
      <c r="AI12" s="48" t="s">
        <v>15</v>
      </c>
      <c r="AJ12" s="46" t="s">
        <v>32</v>
      </c>
      <c r="AK12" s="47" t="s">
        <v>33</v>
      </c>
      <c r="AL12" s="47" t="s">
        <v>34</v>
      </c>
      <c r="AM12" s="48" t="s">
        <v>15</v>
      </c>
      <c r="AN12" s="46" t="s">
        <v>32</v>
      </c>
      <c r="AO12" s="47" t="s">
        <v>33</v>
      </c>
      <c r="AP12" s="47" t="s">
        <v>34</v>
      </c>
      <c r="AQ12" s="48" t="s">
        <v>15</v>
      </c>
      <c r="AR12" s="46" t="s">
        <v>32</v>
      </c>
      <c r="AS12" s="47" t="s">
        <v>33</v>
      </c>
      <c r="AT12" s="69" t="s">
        <v>34</v>
      </c>
      <c r="AU12" s="388"/>
      <c r="AV12" s="377"/>
      <c r="AW12" s="377"/>
      <c r="AX12" s="377"/>
      <c r="AY12" s="377"/>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row>
    <row r="13" spans="1:407" ht="15" customHeight="1">
      <c r="A13" s="364"/>
      <c r="B13" s="63">
        <f>'GF &amp; SF'!C53</f>
        <v>0</v>
      </c>
      <c r="C13" s="63">
        <f>'GF &amp; SF'!D53</f>
        <v>0</v>
      </c>
      <c r="D13" s="63">
        <f>'GF &amp; SF'!E53</f>
        <v>0</v>
      </c>
      <c r="E13" s="63">
        <f>'GF &amp; SF'!F53</f>
        <v>0</v>
      </c>
      <c r="F13" s="63">
        <f>'GF &amp; SF'!G53</f>
        <v>0</v>
      </c>
      <c r="G13" s="63">
        <f>'GF &amp; SF'!H53</f>
        <v>0</v>
      </c>
      <c r="H13" s="65">
        <f>'GF &amp; SF'!C54</f>
        <v>0</v>
      </c>
      <c r="I13" s="65">
        <f>'GF &amp; SF'!D54</f>
        <v>0</v>
      </c>
      <c r="J13" s="65">
        <f>'GF &amp; SF'!E54</f>
        <v>0</v>
      </c>
      <c r="K13" s="65">
        <f>'GF &amp; SF'!F54</f>
        <v>0</v>
      </c>
      <c r="L13" s="65">
        <f>'GF &amp; SF'!G54</f>
        <v>0</v>
      </c>
      <c r="M13" s="65">
        <f>'GF &amp; SF'!H54</f>
        <v>0</v>
      </c>
      <c r="N13" s="65">
        <f>'GF &amp; SF'!C55</f>
        <v>0</v>
      </c>
      <c r="O13" s="65">
        <f>'GF &amp; SF'!D55</f>
        <v>0</v>
      </c>
      <c r="P13" s="65">
        <f>'GF &amp; SF'!E55</f>
        <v>0</v>
      </c>
      <c r="Q13" s="65">
        <f>'GF &amp; SF'!F55</f>
        <v>0</v>
      </c>
      <c r="R13" s="65">
        <f>'GF &amp; SF'!G55</f>
        <v>0</v>
      </c>
      <c r="S13" s="65">
        <f>'GF &amp; SF'!H55</f>
        <v>0</v>
      </c>
      <c r="T13" s="65">
        <f>'GF &amp; SF'!C56</f>
        <v>0</v>
      </c>
      <c r="U13" s="65">
        <f>'GF &amp; SF'!D56</f>
        <v>0</v>
      </c>
      <c r="V13" s="65">
        <f>'GF &amp; SF'!E56</f>
        <v>0</v>
      </c>
      <c r="W13" s="65">
        <f>'GF &amp; SF'!F56</f>
        <v>0</v>
      </c>
      <c r="X13" s="65">
        <f>'GF &amp; SF'!G56</f>
        <v>0</v>
      </c>
      <c r="Y13" s="65">
        <f>'GF &amp; SF'!H56</f>
        <v>0</v>
      </c>
      <c r="Z13" s="65">
        <f>B13+H13+N13+T13</f>
        <v>0</v>
      </c>
      <c r="AA13" s="65">
        <f t="shared" ref="AA13:AE13" si="0">C13+I13+O13+U13</f>
        <v>0</v>
      </c>
      <c r="AB13" s="65">
        <f t="shared" si="0"/>
        <v>0</v>
      </c>
      <c r="AC13" s="65">
        <f t="shared" si="0"/>
        <v>0</v>
      </c>
      <c r="AD13" s="65">
        <f t="shared" si="0"/>
        <v>0</v>
      </c>
      <c r="AE13" s="65">
        <f t="shared" si="0"/>
        <v>0</v>
      </c>
      <c r="AF13" s="65">
        <f>'GF &amp; SF'!C76</f>
        <v>0</v>
      </c>
      <c r="AG13" s="65">
        <f>'GF &amp; SF'!D76</f>
        <v>0</v>
      </c>
      <c r="AH13" s="65">
        <f>'GF &amp; SF'!E76</f>
        <v>0</v>
      </c>
      <c r="AI13" s="65">
        <f>'GF &amp; SF'!F76</f>
        <v>0</v>
      </c>
      <c r="AJ13" s="65">
        <f>'GF &amp; SF'!G76</f>
        <v>0</v>
      </c>
      <c r="AK13" s="65">
        <f>'GF &amp; SF'!H76</f>
        <v>0</v>
      </c>
      <c r="AL13" s="65">
        <f>'GF &amp; SF'!I76</f>
        <v>0</v>
      </c>
      <c r="AM13" s="65">
        <f>'GF &amp; SF'!J76</f>
        <v>0</v>
      </c>
      <c r="AN13" s="65">
        <f>'GF &amp; SF'!K76</f>
        <v>0</v>
      </c>
      <c r="AO13" s="65">
        <f>'GF &amp; SF'!L76</f>
        <v>0</v>
      </c>
      <c r="AP13" s="65">
        <f>'GF &amp; SF'!M76</f>
        <v>0</v>
      </c>
      <c r="AQ13" s="65">
        <f>'GF &amp; SF'!N76</f>
        <v>0</v>
      </c>
      <c r="AR13" s="65">
        <f>AF13+AJ13+AN13</f>
        <v>0</v>
      </c>
      <c r="AS13" s="65">
        <f t="shared" ref="AS13:AU13" si="1">AG13+AK13+AO13</f>
        <v>0</v>
      </c>
      <c r="AT13" s="65">
        <f t="shared" si="1"/>
        <v>0</v>
      </c>
      <c r="AU13" s="65">
        <f t="shared" si="1"/>
        <v>0</v>
      </c>
      <c r="AV13" s="65">
        <f>'GF &amp; SF'!O76</f>
        <v>0</v>
      </c>
      <c r="AW13" s="65">
        <f>'GF &amp; SF'!P76</f>
        <v>0</v>
      </c>
      <c r="AX13" s="65">
        <f>'GF &amp; SF'!Q76</f>
        <v>0</v>
      </c>
      <c r="AY13" s="65">
        <f>'GF &amp; SF'!R76</f>
        <v>0</v>
      </c>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70"/>
      <c r="ER13" s="70"/>
      <c r="ES13" s="70"/>
      <c r="ET13" s="70"/>
      <c r="EU13" s="70"/>
      <c r="EV13" s="71"/>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row>
    <row r="14" spans="1:407" ht="15" customHeight="1">
      <c r="A14" s="59"/>
      <c r="B14" s="64"/>
      <c r="C14" s="64"/>
      <c r="D14" s="64"/>
      <c r="E14" s="64"/>
      <c r="F14" s="64"/>
      <c r="G14" s="64"/>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c r="CZ14" s="33"/>
      <c r="DA14" s="33"/>
      <c r="DB14" s="33"/>
      <c r="DC14" s="33"/>
      <c r="DD14" s="33"/>
      <c r="DE14" s="33"/>
      <c r="DF14" s="381" t="s">
        <v>354</v>
      </c>
      <c r="DG14" s="381"/>
      <c r="DH14" s="381"/>
      <c r="DI14" s="381"/>
      <c r="DJ14" s="381"/>
      <c r="DK14" s="381"/>
      <c r="DL14" s="381"/>
      <c r="DM14" s="381"/>
      <c r="DN14" s="381"/>
      <c r="DO14" s="381"/>
      <c r="DP14" s="381"/>
      <c r="DQ14" s="381"/>
      <c r="DR14" s="381"/>
      <c r="DS14" s="381"/>
      <c r="DT14" s="381"/>
      <c r="DU14" s="381"/>
      <c r="DV14" s="381"/>
      <c r="DW14" s="381"/>
      <c r="DX14" s="381"/>
      <c r="DY14" s="381"/>
      <c r="DZ14" s="381"/>
      <c r="EA14" s="381"/>
      <c r="EB14" s="381"/>
      <c r="EC14" s="381"/>
      <c r="ED14" s="381"/>
      <c r="EE14" s="381"/>
      <c r="EF14" s="381"/>
      <c r="EG14" s="381"/>
      <c r="EH14" s="381"/>
      <c r="EI14" s="381"/>
      <c r="EJ14" s="381"/>
      <c r="EK14" s="381"/>
      <c r="EL14" s="381"/>
      <c r="EM14" s="381"/>
      <c r="EN14" s="381"/>
      <c r="EO14" s="381"/>
      <c r="EP14" s="381"/>
      <c r="EQ14" s="396" t="s">
        <v>196</v>
      </c>
      <c r="ER14" s="396"/>
      <c r="ES14" s="396"/>
      <c r="ET14" s="396"/>
      <c r="EU14" s="396"/>
      <c r="EV14" s="396"/>
      <c r="EW14" s="33"/>
      <c r="EX14" s="33"/>
      <c r="EY14" s="33"/>
      <c r="EZ14" s="33"/>
      <c r="FA14" s="33"/>
      <c r="FB14" s="33"/>
      <c r="FC14" s="33"/>
      <c r="FD14" s="33"/>
      <c r="FE14" s="33"/>
      <c r="FF14" s="33"/>
      <c r="FG14" s="33"/>
      <c r="FH14" s="33"/>
      <c r="FI14" s="33"/>
      <c r="FJ14" s="33"/>
      <c r="FK14" s="33"/>
      <c r="FL14" s="33"/>
      <c r="FM14" s="33"/>
      <c r="FN14" s="33"/>
      <c r="FO14" s="33"/>
      <c r="FP14" s="33"/>
      <c r="FQ14" s="33"/>
      <c r="FR14" s="33"/>
      <c r="FS14" s="33"/>
      <c r="FT14" s="33"/>
      <c r="FU14" s="33"/>
      <c r="FV14" s="33"/>
      <c r="FW14" s="33"/>
      <c r="FX14" s="33"/>
      <c r="FY14" s="33"/>
      <c r="FZ14" s="33"/>
      <c r="GA14" s="33"/>
      <c r="GB14" s="33"/>
      <c r="GC14" s="33"/>
      <c r="GD14" s="33"/>
      <c r="GE14" s="33"/>
      <c r="GF14" s="33"/>
      <c r="GG14" s="33"/>
      <c r="GH14" s="33"/>
      <c r="GI14" s="33"/>
      <c r="GJ14" s="33"/>
      <c r="GK14" s="33"/>
      <c r="GL14" s="33"/>
      <c r="GM14" s="33"/>
      <c r="GN14" s="33"/>
      <c r="GO14" s="33"/>
      <c r="GP14" s="33"/>
      <c r="GQ14" s="33"/>
      <c r="GR14" s="33"/>
      <c r="GS14" s="33"/>
      <c r="GT14" s="33"/>
      <c r="GU14" s="33"/>
      <c r="GV14" s="33"/>
      <c r="GW14" s="33"/>
      <c r="GX14" s="33"/>
      <c r="GY14" s="33"/>
      <c r="GZ14" s="33"/>
      <c r="HA14" s="33"/>
      <c r="HB14" s="33"/>
      <c r="HC14" s="33"/>
      <c r="HD14" s="33"/>
      <c r="HE14" s="33"/>
      <c r="HF14" s="33"/>
      <c r="HG14" s="33"/>
      <c r="HH14" s="33"/>
      <c r="HI14" s="33"/>
      <c r="HJ14" s="33"/>
      <c r="HK14" s="33"/>
      <c r="HL14" s="33"/>
      <c r="HM14" s="33"/>
      <c r="HN14" s="33"/>
      <c r="HO14" s="33"/>
      <c r="HP14" s="33"/>
      <c r="HQ14" s="33"/>
      <c r="HR14" s="33"/>
      <c r="HS14" s="33"/>
      <c r="HT14" s="33"/>
      <c r="HU14" s="33"/>
      <c r="HV14" s="33"/>
      <c r="HW14" s="33"/>
      <c r="HX14" s="33"/>
      <c r="HY14" s="33"/>
      <c r="HZ14" s="33"/>
      <c r="IA14" s="33"/>
      <c r="IB14" s="33"/>
      <c r="IC14" s="33"/>
      <c r="ID14" s="33"/>
      <c r="IE14" s="33"/>
      <c r="IF14" s="33"/>
      <c r="IG14" s="33"/>
      <c r="IH14" s="33"/>
      <c r="II14" s="33"/>
      <c r="IJ14" s="33"/>
      <c r="IK14" s="33"/>
      <c r="IL14" s="33"/>
      <c r="IM14" s="33"/>
      <c r="IN14" s="33"/>
      <c r="IO14" s="33"/>
      <c r="IP14" s="33"/>
      <c r="IQ14" s="33"/>
      <c r="IR14" s="33"/>
      <c r="IS14" s="33"/>
      <c r="IT14" s="33"/>
      <c r="IU14" s="33"/>
      <c r="IV14" s="33"/>
      <c r="IW14" s="33"/>
      <c r="IX14" s="33"/>
      <c r="IY14" s="33"/>
      <c r="IZ14" s="33"/>
      <c r="JA14" s="33"/>
      <c r="JB14" s="33"/>
    </row>
    <row r="15" spans="1:407" ht="15" customHeight="1">
      <c r="AU15" s="365" t="s">
        <v>351</v>
      </c>
      <c r="AV15" s="365"/>
      <c r="AW15" s="365"/>
      <c r="AX15" s="365"/>
      <c r="AY15" s="365"/>
      <c r="AZ15" s="365"/>
      <c r="BA15" s="365"/>
      <c r="BB15" s="365"/>
      <c r="BC15" s="365"/>
      <c r="BD15" s="365"/>
      <c r="BE15" s="365"/>
      <c r="BF15" s="365"/>
      <c r="BG15" s="365"/>
      <c r="BH15" s="365"/>
      <c r="BI15" s="365"/>
      <c r="BJ15" s="365"/>
      <c r="BK15" s="365"/>
      <c r="BL15" s="365"/>
      <c r="BM15" s="365"/>
      <c r="BN15" s="365"/>
      <c r="BO15" s="365"/>
      <c r="BP15" s="365"/>
      <c r="BQ15" s="365"/>
      <c r="BR15" s="365"/>
      <c r="BS15" s="365"/>
      <c r="BT15" s="365"/>
      <c r="BU15" s="365"/>
      <c r="BV15" s="365"/>
      <c r="BW15" s="365"/>
      <c r="BX15" s="365"/>
      <c r="BY15" s="365"/>
      <c r="BZ15" s="365"/>
      <c r="CA15" s="365"/>
      <c r="CB15" s="365"/>
      <c r="CC15" s="365"/>
      <c r="CD15" s="365"/>
      <c r="CE15" s="366" t="s">
        <v>353</v>
      </c>
      <c r="CF15" s="366"/>
      <c r="CG15" s="366"/>
      <c r="CH15" s="366"/>
      <c r="CI15" s="366"/>
      <c r="CJ15" s="366"/>
      <c r="CK15" s="366"/>
      <c r="CL15" s="366"/>
      <c r="CM15" s="366"/>
      <c r="CN15" s="366"/>
      <c r="CO15" s="366"/>
      <c r="CP15" s="366"/>
      <c r="CQ15" s="366"/>
      <c r="CR15" s="366"/>
      <c r="CS15" s="366"/>
      <c r="CT15" s="366"/>
      <c r="CU15" s="366"/>
      <c r="CV15" s="366"/>
      <c r="CW15" s="366"/>
      <c r="CX15" s="366"/>
      <c r="CY15" s="366"/>
      <c r="CZ15" s="366"/>
      <c r="DA15" s="366"/>
      <c r="DB15" s="366"/>
      <c r="DC15" s="366"/>
      <c r="DD15" s="366"/>
      <c r="DE15" s="366"/>
      <c r="DF15" s="357" t="s">
        <v>356</v>
      </c>
      <c r="DG15" s="357"/>
      <c r="DH15" s="357"/>
      <c r="DI15" s="357"/>
      <c r="DJ15" s="357" t="s">
        <v>357</v>
      </c>
      <c r="DK15" s="357"/>
      <c r="DL15" s="357"/>
      <c r="DM15" s="357"/>
      <c r="DN15" s="397" t="s">
        <v>358</v>
      </c>
      <c r="DO15" s="398"/>
      <c r="DP15" s="398"/>
      <c r="DQ15" s="398"/>
      <c r="DR15" s="398"/>
      <c r="DS15" s="398"/>
      <c r="DT15" s="398"/>
      <c r="DU15" s="398"/>
      <c r="DV15" s="398"/>
      <c r="DW15" s="398"/>
      <c r="DX15" s="398"/>
      <c r="DY15" s="398"/>
      <c r="DZ15" s="398"/>
      <c r="EA15" s="398"/>
      <c r="EB15" s="398"/>
      <c r="EC15" s="398"/>
      <c r="ED15" s="398"/>
      <c r="EE15" s="398"/>
      <c r="EF15" s="398"/>
      <c r="EG15" s="398"/>
      <c r="EH15" s="398"/>
      <c r="EI15" s="398"/>
      <c r="EJ15" s="398"/>
      <c r="EK15" s="398"/>
      <c r="EL15" s="398"/>
      <c r="EM15" s="398"/>
      <c r="EN15" s="398"/>
      <c r="EO15" s="398"/>
      <c r="EP15" s="359"/>
      <c r="EQ15" s="396"/>
      <c r="ER15" s="396"/>
      <c r="ES15" s="396"/>
      <c r="ET15" s="396"/>
      <c r="EU15" s="396"/>
      <c r="EV15" s="396"/>
    </row>
    <row r="16" spans="1:407" ht="15" customHeight="1">
      <c r="A16" s="369" t="s">
        <v>374</v>
      </c>
      <c r="B16" s="373" t="s">
        <v>351</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67" t="s">
        <v>215</v>
      </c>
      <c r="AV16" s="368"/>
      <c r="AW16" s="368"/>
      <c r="AX16" s="368"/>
      <c r="AY16" s="368"/>
      <c r="AZ16" s="368"/>
      <c r="BA16" s="368"/>
      <c r="BB16" s="368"/>
      <c r="BC16" s="368"/>
      <c r="BD16" s="368" t="s">
        <v>216</v>
      </c>
      <c r="BE16" s="368"/>
      <c r="BF16" s="368"/>
      <c r="BG16" s="368"/>
      <c r="BH16" s="368"/>
      <c r="BI16" s="368"/>
      <c r="BJ16" s="368"/>
      <c r="BK16" s="368"/>
      <c r="BL16" s="368"/>
      <c r="BM16" s="368" t="s">
        <v>217</v>
      </c>
      <c r="BN16" s="368"/>
      <c r="BO16" s="368"/>
      <c r="BP16" s="368"/>
      <c r="BQ16" s="368"/>
      <c r="BR16" s="368"/>
      <c r="BS16" s="368"/>
      <c r="BT16" s="368"/>
      <c r="BU16" s="368"/>
      <c r="BV16" s="368" t="s">
        <v>219</v>
      </c>
      <c r="BW16" s="368"/>
      <c r="BX16" s="368"/>
      <c r="BY16" s="368"/>
      <c r="BZ16" s="368"/>
      <c r="CA16" s="368"/>
      <c r="CB16" s="368"/>
      <c r="CC16" s="368"/>
      <c r="CD16" s="368"/>
      <c r="CE16" s="368" t="s">
        <v>23</v>
      </c>
      <c r="CF16" s="368"/>
      <c r="CG16" s="368"/>
      <c r="CH16" s="368"/>
      <c r="CI16" s="368"/>
      <c r="CJ16" s="368"/>
      <c r="CK16" s="368"/>
      <c r="CL16" s="368"/>
      <c r="CM16" s="368"/>
      <c r="CN16" s="368" t="s">
        <v>321</v>
      </c>
      <c r="CO16" s="368"/>
      <c r="CP16" s="368"/>
      <c r="CQ16" s="368"/>
      <c r="CR16" s="368"/>
      <c r="CS16" s="368"/>
      <c r="CT16" s="368"/>
      <c r="CU16" s="368"/>
      <c r="CV16" s="368"/>
      <c r="CW16" s="368" t="s">
        <v>246</v>
      </c>
      <c r="CX16" s="368"/>
      <c r="CY16" s="368"/>
      <c r="CZ16" s="368"/>
      <c r="DA16" s="368"/>
      <c r="DB16" s="368"/>
      <c r="DC16" s="368"/>
      <c r="DD16" s="368"/>
      <c r="DE16" s="368"/>
      <c r="DF16" s="357"/>
      <c r="DG16" s="357"/>
      <c r="DH16" s="357"/>
      <c r="DI16" s="357"/>
      <c r="DJ16" s="357"/>
      <c r="DK16" s="357"/>
      <c r="DL16" s="357"/>
      <c r="DM16" s="357"/>
      <c r="DN16" s="352" t="s">
        <v>190</v>
      </c>
      <c r="DO16" s="353"/>
      <c r="DP16" s="353"/>
      <c r="DQ16" s="353"/>
      <c r="DR16" s="353"/>
      <c r="DS16" s="353"/>
      <c r="DT16" s="353"/>
      <c r="DU16" s="353"/>
      <c r="DV16" s="354"/>
      <c r="DW16" s="355" t="s">
        <v>25</v>
      </c>
      <c r="DX16" s="356"/>
      <c r="DY16" s="356"/>
      <c r="DZ16" s="356"/>
      <c r="EA16" s="356"/>
      <c r="EB16" s="356"/>
      <c r="EC16" s="356"/>
      <c r="ED16" s="356"/>
      <c r="EE16" s="356"/>
      <c r="EF16" s="351" t="s">
        <v>99</v>
      </c>
      <c r="EG16" s="351"/>
      <c r="EH16" s="351"/>
      <c r="EI16" s="351"/>
      <c r="EJ16" s="351"/>
      <c r="EK16" s="351"/>
      <c r="EL16" s="351"/>
      <c r="EM16" s="351"/>
      <c r="EN16" s="351"/>
      <c r="EO16" s="351" t="s">
        <v>21</v>
      </c>
      <c r="EP16" s="385" t="s">
        <v>22</v>
      </c>
      <c r="EQ16" s="389" t="s">
        <v>280</v>
      </c>
      <c r="ER16" s="390"/>
      <c r="ES16" s="390"/>
      <c r="ET16" s="390"/>
      <c r="EU16" s="390"/>
      <c r="EV16" s="391"/>
    </row>
    <row r="17" spans="1:152" ht="71.25" customHeight="1">
      <c r="A17" s="369"/>
      <c r="B17" s="372" t="s">
        <v>355</v>
      </c>
      <c r="C17" s="376"/>
      <c r="D17" s="376"/>
      <c r="E17" s="376" t="s">
        <v>218</v>
      </c>
      <c r="F17" s="376"/>
      <c r="G17" s="376"/>
      <c r="H17" s="376" t="s">
        <v>221</v>
      </c>
      <c r="I17" s="376"/>
      <c r="J17" s="376"/>
      <c r="K17" s="376" t="s">
        <v>222</v>
      </c>
      <c r="L17" s="376"/>
      <c r="M17" s="376"/>
      <c r="N17" s="351" t="s">
        <v>223</v>
      </c>
      <c r="O17" s="351"/>
      <c r="P17" s="351"/>
      <c r="Q17" s="376" t="s">
        <v>331</v>
      </c>
      <c r="R17" s="376"/>
      <c r="S17" s="376"/>
      <c r="T17" s="351" t="s">
        <v>224</v>
      </c>
      <c r="U17" s="351"/>
      <c r="V17" s="351"/>
      <c r="W17" s="382" t="s">
        <v>225</v>
      </c>
      <c r="X17" s="382"/>
      <c r="Y17" s="382"/>
      <c r="Z17" s="376" t="s">
        <v>332</v>
      </c>
      <c r="AA17" s="376"/>
      <c r="AB17" s="376"/>
      <c r="AC17" s="376" t="s">
        <v>226</v>
      </c>
      <c r="AD17" s="376"/>
      <c r="AE17" s="376"/>
      <c r="AF17" s="376" t="s">
        <v>333</v>
      </c>
      <c r="AG17" s="376"/>
      <c r="AH17" s="376"/>
      <c r="AI17" s="351" t="s">
        <v>45</v>
      </c>
      <c r="AJ17" s="351"/>
      <c r="AK17" s="351"/>
      <c r="AL17" s="375" t="s">
        <v>227</v>
      </c>
      <c r="AM17" s="375"/>
      <c r="AN17" s="375"/>
      <c r="AO17" s="375" t="s">
        <v>228</v>
      </c>
      <c r="AP17" s="375"/>
      <c r="AQ17" s="375"/>
      <c r="AR17" s="351" t="s">
        <v>229</v>
      </c>
      <c r="AS17" s="351"/>
      <c r="AT17" s="351"/>
      <c r="AU17" s="358" t="s">
        <v>11</v>
      </c>
      <c r="AV17" s="349"/>
      <c r="AW17" s="349"/>
      <c r="AX17" s="349" t="s">
        <v>12</v>
      </c>
      <c r="AY17" s="349"/>
      <c r="AZ17" s="349"/>
      <c r="BA17" s="350" t="s">
        <v>15</v>
      </c>
      <c r="BB17" s="350"/>
      <c r="BC17" s="363" t="s">
        <v>15</v>
      </c>
      <c r="BD17" s="349" t="s">
        <v>11</v>
      </c>
      <c r="BE17" s="349"/>
      <c r="BF17" s="349"/>
      <c r="BG17" s="349" t="s">
        <v>12</v>
      </c>
      <c r="BH17" s="349"/>
      <c r="BI17" s="349"/>
      <c r="BJ17" s="350" t="s">
        <v>15</v>
      </c>
      <c r="BK17" s="350"/>
      <c r="BL17" s="363" t="s">
        <v>15</v>
      </c>
      <c r="BM17" s="349" t="s">
        <v>11</v>
      </c>
      <c r="BN17" s="349"/>
      <c r="BO17" s="349"/>
      <c r="BP17" s="349" t="s">
        <v>12</v>
      </c>
      <c r="BQ17" s="349"/>
      <c r="BR17" s="349"/>
      <c r="BS17" s="350" t="s">
        <v>15</v>
      </c>
      <c r="BT17" s="350"/>
      <c r="BU17" s="363" t="s">
        <v>15</v>
      </c>
      <c r="BV17" s="349" t="s">
        <v>11</v>
      </c>
      <c r="BW17" s="349"/>
      <c r="BX17" s="349"/>
      <c r="BY17" s="349" t="s">
        <v>12</v>
      </c>
      <c r="BZ17" s="349"/>
      <c r="CA17" s="349"/>
      <c r="CB17" s="350" t="s">
        <v>15</v>
      </c>
      <c r="CC17" s="350"/>
      <c r="CD17" s="363" t="s">
        <v>15</v>
      </c>
      <c r="CE17" s="349" t="s">
        <v>11</v>
      </c>
      <c r="CF17" s="349"/>
      <c r="CG17" s="349"/>
      <c r="CH17" s="349" t="s">
        <v>12</v>
      </c>
      <c r="CI17" s="349"/>
      <c r="CJ17" s="349"/>
      <c r="CK17" s="350" t="s">
        <v>15</v>
      </c>
      <c r="CL17" s="350"/>
      <c r="CM17" s="363" t="s">
        <v>15</v>
      </c>
      <c r="CN17" s="349" t="s">
        <v>11</v>
      </c>
      <c r="CO17" s="349"/>
      <c r="CP17" s="349"/>
      <c r="CQ17" s="349" t="s">
        <v>12</v>
      </c>
      <c r="CR17" s="349"/>
      <c r="CS17" s="349"/>
      <c r="CT17" s="350" t="s">
        <v>15</v>
      </c>
      <c r="CU17" s="350"/>
      <c r="CV17" s="363" t="s">
        <v>15</v>
      </c>
      <c r="CW17" s="349" t="s">
        <v>11</v>
      </c>
      <c r="CX17" s="349"/>
      <c r="CY17" s="349"/>
      <c r="CZ17" s="349" t="s">
        <v>12</v>
      </c>
      <c r="DA17" s="349"/>
      <c r="DB17" s="349"/>
      <c r="DC17" s="350" t="s">
        <v>15</v>
      </c>
      <c r="DD17" s="350"/>
      <c r="DE17" s="363" t="s">
        <v>15</v>
      </c>
      <c r="DF17" s="357" t="s">
        <v>190</v>
      </c>
      <c r="DG17" s="357"/>
      <c r="DH17" s="357"/>
      <c r="DI17" s="357" t="s">
        <v>347</v>
      </c>
      <c r="DJ17" s="357" t="s">
        <v>190</v>
      </c>
      <c r="DK17" s="357"/>
      <c r="DL17" s="357"/>
      <c r="DM17" s="357" t="s">
        <v>347</v>
      </c>
      <c r="DN17" s="349" t="s">
        <v>11</v>
      </c>
      <c r="DO17" s="349"/>
      <c r="DP17" s="349"/>
      <c r="DQ17" s="349" t="s">
        <v>12</v>
      </c>
      <c r="DR17" s="349"/>
      <c r="DS17" s="349"/>
      <c r="DT17" s="350" t="s">
        <v>15</v>
      </c>
      <c r="DU17" s="350"/>
      <c r="DV17" s="339" t="s">
        <v>191</v>
      </c>
      <c r="DW17" s="343" t="s">
        <v>14</v>
      </c>
      <c r="DX17" s="343"/>
      <c r="DY17" s="343"/>
      <c r="DZ17" s="343" t="s">
        <v>12</v>
      </c>
      <c r="EA17" s="343"/>
      <c r="EB17" s="343"/>
      <c r="EC17" s="344" t="s">
        <v>15</v>
      </c>
      <c r="ED17" s="344"/>
      <c r="EE17" s="345" t="s">
        <v>13</v>
      </c>
      <c r="EF17" s="346" t="s">
        <v>14</v>
      </c>
      <c r="EG17" s="346"/>
      <c r="EH17" s="346"/>
      <c r="EI17" s="347" t="s">
        <v>12</v>
      </c>
      <c r="EJ17" s="347"/>
      <c r="EK17" s="347"/>
      <c r="EL17" s="348" t="s">
        <v>15</v>
      </c>
      <c r="EM17" s="348"/>
      <c r="EN17" s="339" t="s">
        <v>13</v>
      </c>
      <c r="EO17" s="351"/>
      <c r="EP17" s="386"/>
      <c r="EQ17" s="392" t="s">
        <v>156</v>
      </c>
      <c r="ER17" s="393"/>
      <c r="ES17" s="394"/>
      <c r="ET17" s="392" t="s">
        <v>152</v>
      </c>
      <c r="EU17" s="393"/>
      <c r="EV17" s="394"/>
    </row>
    <row r="18" spans="1:152" ht="30">
      <c r="A18" s="369"/>
      <c r="B18" s="39" t="s">
        <v>11</v>
      </c>
      <c r="C18" s="41" t="s">
        <v>12</v>
      </c>
      <c r="D18" s="41" t="s">
        <v>15</v>
      </c>
      <c r="E18" s="40" t="s">
        <v>11</v>
      </c>
      <c r="F18" s="41" t="s">
        <v>12</v>
      </c>
      <c r="G18" s="41" t="s">
        <v>15</v>
      </c>
      <c r="H18" s="40" t="s">
        <v>11</v>
      </c>
      <c r="I18" s="41" t="s">
        <v>12</v>
      </c>
      <c r="J18" s="41" t="s">
        <v>15</v>
      </c>
      <c r="K18" s="40" t="s">
        <v>11</v>
      </c>
      <c r="L18" s="41" t="s">
        <v>12</v>
      </c>
      <c r="M18" s="41" t="s">
        <v>15</v>
      </c>
      <c r="N18" s="40" t="s">
        <v>11</v>
      </c>
      <c r="O18" s="41" t="s">
        <v>12</v>
      </c>
      <c r="P18" s="41" t="s">
        <v>15</v>
      </c>
      <c r="Q18" s="40" t="s">
        <v>11</v>
      </c>
      <c r="R18" s="41" t="s">
        <v>12</v>
      </c>
      <c r="S18" s="41" t="s">
        <v>15</v>
      </c>
      <c r="T18" s="40" t="s">
        <v>11</v>
      </c>
      <c r="U18" s="41" t="s">
        <v>12</v>
      </c>
      <c r="V18" s="41" t="s">
        <v>15</v>
      </c>
      <c r="W18" s="40" t="s">
        <v>11</v>
      </c>
      <c r="X18" s="41" t="s">
        <v>12</v>
      </c>
      <c r="Y18" s="41" t="s">
        <v>15</v>
      </c>
      <c r="Z18" s="40" t="s">
        <v>11</v>
      </c>
      <c r="AA18" s="41" t="s">
        <v>12</v>
      </c>
      <c r="AB18" s="41" t="s">
        <v>15</v>
      </c>
      <c r="AC18" s="40" t="s">
        <v>11</v>
      </c>
      <c r="AD18" s="41" t="s">
        <v>12</v>
      </c>
      <c r="AE18" s="41" t="s">
        <v>15</v>
      </c>
      <c r="AF18" s="40" t="s">
        <v>11</v>
      </c>
      <c r="AG18" s="41" t="s">
        <v>12</v>
      </c>
      <c r="AH18" s="41" t="s">
        <v>15</v>
      </c>
      <c r="AI18" s="40" t="s">
        <v>11</v>
      </c>
      <c r="AJ18" s="41" t="s">
        <v>12</v>
      </c>
      <c r="AK18" s="41" t="s">
        <v>15</v>
      </c>
      <c r="AL18" s="40" t="s">
        <v>11</v>
      </c>
      <c r="AM18" s="41" t="s">
        <v>12</v>
      </c>
      <c r="AN18" s="41" t="s">
        <v>15</v>
      </c>
      <c r="AO18" s="40" t="s">
        <v>11</v>
      </c>
      <c r="AP18" s="41" t="s">
        <v>12</v>
      </c>
      <c r="AQ18" s="41" t="s">
        <v>15</v>
      </c>
      <c r="AR18" s="40" t="s">
        <v>11</v>
      </c>
      <c r="AS18" s="41" t="s">
        <v>12</v>
      </c>
      <c r="AT18" s="41" t="s">
        <v>15</v>
      </c>
      <c r="AU18" s="49" t="s">
        <v>311</v>
      </c>
      <c r="AV18" s="25" t="s">
        <v>312</v>
      </c>
      <c r="AW18" s="9" t="s">
        <v>15</v>
      </c>
      <c r="AX18" s="25" t="s">
        <v>313</v>
      </c>
      <c r="AY18" s="25" t="s">
        <v>312</v>
      </c>
      <c r="AZ18" s="9" t="s">
        <v>15</v>
      </c>
      <c r="BA18" s="26" t="s">
        <v>311</v>
      </c>
      <c r="BB18" s="26" t="s">
        <v>312</v>
      </c>
      <c r="BC18" s="363"/>
      <c r="BD18" s="25" t="s">
        <v>311</v>
      </c>
      <c r="BE18" s="25" t="s">
        <v>312</v>
      </c>
      <c r="BF18" s="9" t="s">
        <v>15</v>
      </c>
      <c r="BG18" s="25" t="s">
        <v>313</v>
      </c>
      <c r="BH18" s="25" t="s">
        <v>312</v>
      </c>
      <c r="BI18" s="9" t="s">
        <v>15</v>
      </c>
      <c r="BJ18" s="26" t="s">
        <v>311</v>
      </c>
      <c r="BK18" s="26" t="s">
        <v>312</v>
      </c>
      <c r="BL18" s="363"/>
      <c r="BM18" s="25" t="s">
        <v>311</v>
      </c>
      <c r="BN18" s="25" t="s">
        <v>312</v>
      </c>
      <c r="BO18" s="9" t="s">
        <v>15</v>
      </c>
      <c r="BP18" s="25" t="s">
        <v>313</v>
      </c>
      <c r="BQ18" s="25" t="s">
        <v>312</v>
      </c>
      <c r="BR18" s="9" t="s">
        <v>15</v>
      </c>
      <c r="BS18" s="26" t="s">
        <v>311</v>
      </c>
      <c r="BT18" s="26" t="s">
        <v>312</v>
      </c>
      <c r="BU18" s="363"/>
      <c r="BV18" s="25" t="s">
        <v>311</v>
      </c>
      <c r="BW18" s="25" t="s">
        <v>312</v>
      </c>
      <c r="BX18" s="9" t="s">
        <v>15</v>
      </c>
      <c r="BY18" s="25" t="s">
        <v>313</v>
      </c>
      <c r="BZ18" s="25" t="s">
        <v>312</v>
      </c>
      <c r="CA18" s="9" t="s">
        <v>15</v>
      </c>
      <c r="CB18" s="26" t="s">
        <v>311</v>
      </c>
      <c r="CC18" s="26" t="s">
        <v>312</v>
      </c>
      <c r="CD18" s="363"/>
      <c r="CE18" s="25" t="s">
        <v>311</v>
      </c>
      <c r="CF18" s="25" t="s">
        <v>312</v>
      </c>
      <c r="CG18" s="9" t="s">
        <v>15</v>
      </c>
      <c r="CH18" s="25" t="s">
        <v>313</v>
      </c>
      <c r="CI18" s="25" t="s">
        <v>312</v>
      </c>
      <c r="CJ18" s="9" t="s">
        <v>15</v>
      </c>
      <c r="CK18" s="26" t="s">
        <v>311</v>
      </c>
      <c r="CL18" s="26" t="s">
        <v>312</v>
      </c>
      <c r="CM18" s="363"/>
      <c r="CN18" s="25" t="s">
        <v>311</v>
      </c>
      <c r="CO18" s="25" t="s">
        <v>312</v>
      </c>
      <c r="CP18" s="9" t="s">
        <v>15</v>
      </c>
      <c r="CQ18" s="25" t="s">
        <v>313</v>
      </c>
      <c r="CR18" s="25" t="s">
        <v>312</v>
      </c>
      <c r="CS18" s="9" t="s">
        <v>15</v>
      </c>
      <c r="CT18" s="26" t="s">
        <v>311</v>
      </c>
      <c r="CU18" s="26" t="s">
        <v>312</v>
      </c>
      <c r="CV18" s="363"/>
      <c r="CW18" s="25" t="s">
        <v>311</v>
      </c>
      <c r="CX18" s="25" t="s">
        <v>312</v>
      </c>
      <c r="CY18" s="9" t="s">
        <v>15</v>
      </c>
      <c r="CZ18" s="25" t="s">
        <v>313</v>
      </c>
      <c r="DA18" s="25" t="s">
        <v>312</v>
      </c>
      <c r="DB18" s="9" t="s">
        <v>15</v>
      </c>
      <c r="DC18" s="26" t="s">
        <v>311</v>
      </c>
      <c r="DD18" s="26" t="s">
        <v>312</v>
      </c>
      <c r="DE18" s="363"/>
      <c r="DF18" s="36" t="s">
        <v>11</v>
      </c>
      <c r="DG18" s="36" t="s">
        <v>12</v>
      </c>
      <c r="DH18" s="37" t="s">
        <v>15</v>
      </c>
      <c r="DI18" s="357"/>
      <c r="DJ18" s="36" t="s">
        <v>11</v>
      </c>
      <c r="DK18" s="36" t="s">
        <v>12</v>
      </c>
      <c r="DL18" s="37" t="s">
        <v>15</v>
      </c>
      <c r="DM18" s="357"/>
      <c r="DN18" s="36" t="s">
        <v>311</v>
      </c>
      <c r="DO18" s="36" t="s">
        <v>312</v>
      </c>
      <c r="DP18" s="9" t="s">
        <v>15</v>
      </c>
      <c r="DQ18" s="36" t="s">
        <v>313</v>
      </c>
      <c r="DR18" s="36" t="s">
        <v>312</v>
      </c>
      <c r="DS18" s="9" t="s">
        <v>15</v>
      </c>
      <c r="DT18" s="37" t="s">
        <v>311</v>
      </c>
      <c r="DU18" s="37" t="s">
        <v>312</v>
      </c>
      <c r="DV18" s="339"/>
      <c r="DW18" s="36" t="s">
        <v>311</v>
      </c>
      <c r="DX18" s="36" t="s">
        <v>312</v>
      </c>
      <c r="DY18" s="9" t="s">
        <v>15</v>
      </c>
      <c r="DZ18" s="36" t="s">
        <v>313</v>
      </c>
      <c r="EA18" s="36" t="s">
        <v>312</v>
      </c>
      <c r="EB18" s="9" t="s">
        <v>15</v>
      </c>
      <c r="EC18" s="37" t="s">
        <v>311</v>
      </c>
      <c r="ED18" s="37" t="s">
        <v>312</v>
      </c>
      <c r="EE18" s="345"/>
      <c r="EF18" s="36" t="s">
        <v>311</v>
      </c>
      <c r="EG18" s="36" t="s">
        <v>312</v>
      </c>
      <c r="EH18" s="9" t="s">
        <v>15</v>
      </c>
      <c r="EI18" s="36" t="s">
        <v>313</v>
      </c>
      <c r="EJ18" s="36" t="s">
        <v>312</v>
      </c>
      <c r="EK18" s="9" t="s">
        <v>15</v>
      </c>
      <c r="EL18" s="37" t="s">
        <v>311</v>
      </c>
      <c r="EM18" s="37" t="s">
        <v>312</v>
      </c>
      <c r="EN18" s="339"/>
      <c r="EO18" s="351"/>
      <c r="EP18" s="387"/>
      <c r="EQ18" s="35" t="s">
        <v>155</v>
      </c>
      <c r="ER18" s="35" t="s">
        <v>154</v>
      </c>
      <c r="ES18" s="35" t="s">
        <v>153</v>
      </c>
      <c r="ET18" s="35" t="s">
        <v>155</v>
      </c>
      <c r="EU18" s="35" t="s">
        <v>154</v>
      </c>
      <c r="EV18" s="35" t="s">
        <v>153</v>
      </c>
    </row>
    <row r="19" spans="1:152">
      <c r="A19" s="369"/>
      <c r="B19" s="50">
        <f>'GF &amp; SF'!U41</f>
        <v>0</v>
      </c>
      <c r="C19" s="50">
        <f>'GF &amp; SF'!V41</f>
        <v>0</v>
      </c>
      <c r="D19" s="50">
        <f>'GF &amp; SF'!W41</f>
        <v>0</v>
      </c>
      <c r="E19" s="43">
        <f>'GF &amp; SF'!U42</f>
        <v>0</v>
      </c>
      <c r="F19" s="43">
        <f>'GF &amp; SF'!V42</f>
        <v>0</v>
      </c>
      <c r="G19" s="43">
        <f>'GF &amp; SF'!W42</f>
        <v>0</v>
      </c>
      <c r="H19" s="43">
        <f>'GF &amp; SF'!U43</f>
        <v>0</v>
      </c>
      <c r="I19" s="43">
        <f>'GF &amp; SF'!V43</f>
        <v>0</v>
      </c>
      <c r="J19" s="43">
        <f>'GF &amp; SF'!W43</f>
        <v>0</v>
      </c>
      <c r="K19" s="43">
        <f>'GF &amp; SF'!U44</f>
        <v>0</v>
      </c>
      <c r="L19" s="43">
        <f>'GF &amp; SF'!V44</f>
        <v>0</v>
      </c>
      <c r="M19" s="43">
        <f>'GF &amp; SF'!W44</f>
        <v>0</v>
      </c>
      <c r="N19" s="43">
        <f>'GF &amp; SF'!U45</f>
        <v>0</v>
      </c>
      <c r="O19" s="43">
        <f>'GF &amp; SF'!V45</f>
        <v>0</v>
      </c>
      <c r="P19" s="43">
        <f>'GF &amp; SF'!W45</f>
        <v>0</v>
      </c>
      <c r="Q19" s="43">
        <f>'GF &amp; SF'!U46</f>
        <v>0</v>
      </c>
      <c r="R19" s="43">
        <f>'GF &amp; SF'!V46</f>
        <v>0</v>
      </c>
      <c r="S19" s="43">
        <f>'GF &amp; SF'!W46</f>
        <v>0</v>
      </c>
      <c r="T19" s="43">
        <f>'GF &amp; SF'!U47</f>
        <v>0</v>
      </c>
      <c r="U19" s="43">
        <f>'GF &amp; SF'!V47</f>
        <v>0</v>
      </c>
      <c r="V19" s="43">
        <f>'GF &amp; SF'!W47</f>
        <v>0</v>
      </c>
      <c r="W19" s="43">
        <f>'GF &amp; SF'!U48</f>
        <v>0</v>
      </c>
      <c r="X19" s="43">
        <f>'GF &amp; SF'!V48</f>
        <v>0</v>
      </c>
      <c r="Y19" s="43">
        <f>'GF &amp; SF'!W48</f>
        <v>0</v>
      </c>
      <c r="Z19" s="43">
        <f>'GF &amp; SF'!U49</f>
        <v>0</v>
      </c>
      <c r="AA19" s="43">
        <f>'GF &amp; SF'!V49</f>
        <v>0</v>
      </c>
      <c r="AB19" s="43">
        <f>'GF &amp; SF'!W49</f>
        <v>0</v>
      </c>
      <c r="AC19" s="43">
        <f>'GF &amp; SF'!U50</f>
        <v>0</v>
      </c>
      <c r="AD19" s="43">
        <f>'GF &amp; SF'!V50</f>
        <v>0</v>
      </c>
      <c r="AE19" s="43">
        <f>'GF &amp; SF'!W50</f>
        <v>0</v>
      </c>
      <c r="AF19" s="43">
        <f>'GF &amp; SF'!U51</f>
        <v>0</v>
      </c>
      <c r="AG19" s="43">
        <f>'GF &amp; SF'!V51</f>
        <v>0</v>
      </c>
      <c r="AH19" s="43">
        <f>'GF &amp; SF'!W51</f>
        <v>0</v>
      </c>
      <c r="AI19" s="43">
        <f>'GF &amp; SF'!AC41</f>
        <v>0</v>
      </c>
      <c r="AJ19" s="43">
        <f>'GF &amp; SF'!AD41</f>
        <v>0</v>
      </c>
      <c r="AK19" s="43">
        <f>'GF &amp; SF'!AE41</f>
        <v>0</v>
      </c>
      <c r="AL19" s="43">
        <f>'GF &amp; SF'!AC42</f>
        <v>0</v>
      </c>
      <c r="AM19" s="43">
        <f>'GF &amp; SF'!AD42</f>
        <v>0</v>
      </c>
      <c r="AN19" s="43">
        <f>'GF &amp; SF'!AE42</f>
        <v>0</v>
      </c>
      <c r="AO19" s="43">
        <f>'GF &amp; SF'!AC43</f>
        <v>0</v>
      </c>
      <c r="AP19" s="43">
        <f>'GF &amp; SF'!AD43</f>
        <v>0</v>
      </c>
      <c r="AQ19" s="43">
        <f>'GF &amp; SF'!AE43</f>
        <v>0</v>
      </c>
      <c r="AR19" s="43">
        <f>'GF &amp; SF'!AC44</f>
        <v>0</v>
      </c>
      <c r="AS19" s="43">
        <f>'GF &amp; SF'!AD44</f>
        <v>0</v>
      </c>
      <c r="AT19" s="43">
        <f>'GF &amp; SF'!AE44</f>
        <v>0</v>
      </c>
      <c r="AU19" s="50">
        <f>'GF &amp; SF'!C41</f>
        <v>0</v>
      </c>
      <c r="AV19" s="50">
        <f>'GF &amp; SF'!D41</f>
        <v>0</v>
      </c>
      <c r="AW19" s="50">
        <f>'GF &amp; SF'!E41</f>
        <v>0</v>
      </c>
      <c r="AX19" s="50">
        <f>'GF &amp; SF'!F41</f>
        <v>0</v>
      </c>
      <c r="AY19" s="50">
        <f>'GF &amp; SF'!G41</f>
        <v>0</v>
      </c>
      <c r="AZ19" s="50">
        <f>'GF &amp; SF'!H41</f>
        <v>0</v>
      </c>
      <c r="BA19" s="50">
        <f>'GF &amp; SF'!I41</f>
        <v>0</v>
      </c>
      <c r="BB19" s="50">
        <f>'GF &amp; SF'!J41</f>
        <v>0</v>
      </c>
      <c r="BC19" s="50">
        <f>'GF &amp; SF'!K41</f>
        <v>0</v>
      </c>
      <c r="BD19" s="43">
        <f>'GF &amp; SF'!C42</f>
        <v>0</v>
      </c>
      <c r="BE19" s="43">
        <f>'GF &amp; SF'!D42</f>
        <v>0</v>
      </c>
      <c r="BF19" s="43">
        <f>'GF &amp; SF'!E42</f>
        <v>0</v>
      </c>
      <c r="BG19" s="43">
        <f>'GF &amp; SF'!F42</f>
        <v>0</v>
      </c>
      <c r="BH19" s="43">
        <f>'GF &amp; SF'!G42</f>
        <v>0</v>
      </c>
      <c r="BI19" s="43">
        <f>'GF &amp; SF'!H42</f>
        <v>0</v>
      </c>
      <c r="BJ19" s="43">
        <f>'GF &amp; SF'!I42</f>
        <v>0</v>
      </c>
      <c r="BK19" s="43">
        <f>'GF &amp; SF'!J42</f>
        <v>0</v>
      </c>
      <c r="BL19" s="43">
        <f>'GF &amp; SF'!K42</f>
        <v>0</v>
      </c>
      <c r="BM19" s="43">
        <f>'GF &amp; SF'!C43</f>
        <v>0</v>
      </c>
      <c r="BN19" s="43">
        <f>'GF &amp; SF'!D43</f>
        <v>0</v>
      </c>
      <c r="BO19" s="43">
        <f>'GF &amp; SF'!E43</f>
        <v>0</v>
      </c>
      <c r="BP19" s="43">
        <f>'GF &amp; SF'!F43</f>
        <v>0</v>
      </c>
      <c r="BQ19" s="43">
        <f>'GF &amp; SF'!G43</f>
        <v>0</v>
      </c>
      <c r="BR19" s="43">
        <f>'GF &amp; SF'!H43</f>
        <v>0</v>
      </c>
      <c r="BS19" s="43">
        <f>'GF &amp; SF'!I43</f>
        <v>0</v>
      </c>
      <c r="BT19" s="43">
        <f>'GF &amp; SF'!J43</f>
        <v>0</v>
      </c>
      <c r="BU19" s="43">
        <f>'GF &amp; SF'!K43</f>
        <v>0</v>
      </c>
      <c r="BV19" s="43">
        <f>'GF &amp; SF'!C44</f>
        <v>0</v>
      </c>
      <c r="BW19" s="43">
        <f>'GF &amp; SF'!D44</f>
        <v>0</v>
      </c>
      <c r="BX19" s="43">
        <f>'GF &amp; SF'!E44</f>
        <v>0</v>
      </c>
      <c r="BY19" s="43">
        <f>'GF &amp; SF'!F44</f>
        <v>0</v>
      </c>
      <c r="BZ19" s="43">
        <f>'GF &amp; SF'!G44</f>
        <v>0</v>
      </c>
      <c r="CA19" s="43">
        <f>'GF &amp; SF'!H44</f>
        <v>0</v>
      </c>
      <c r="CB19" s="43">
        <f>'GF &amp; SF'!I44</f>
        <v>0</v>
      </c>
      <c r="CC19" s="43">
        <f>'GF &amp; SF'!J44</f>
        <v>0</v>
      </c>
      <c r="CD19" s="43">
        <f>'GF &amp; SF'!K44</f>
        <v>0</v>
      </c>
      <c r="CE19" s="43">
        <f>'GF &amp; SF'!C45</f>
        <v>0</v>
      </c>
      <c r="CF19" s="43">
        <f>'GF &amp; SF'!D45</f>
        <v>0</v>
      </c>
      <c r="CG19" s="43">
        <f>'GF &amp; SF'!E45</f>
        <v>0</v>
      </c>
      <c r="CH19" s="43">
        <f>'GF &amp; SF'!F45</f>
        <v>0</v>
      </c>
      <c r="CI19" s="43">
        <f>'GF &amp; SF'!G45</f>
        <v>0</v>
      </c>
      <c r="CJ19" s="43">
        <f>'GF &amp; SF'!H45</f>
        <v>0</v>
      </c>
      <c r="CK19" s="43">
        <f>'GF &amp; SF'!I45</f>
        <v>0</v>
      </c>
      <c r="CL19" s="43">
        <f>'GF &amp; SF'!J45</f>
        <v>0</v>
      </c>
      <c r="CM19" s="43">
        <f>'GF &amp; SF'!K45</f>
        <v>0</v>
      </c>
      <c r="CN19" s="43">
        <f>'GF &amp; SF'!C46</f>
        <v>0</v>
      </c>
      <c r="CO19" s="43">
        <f>'GF &amp; SF'!D46</f>
        <v>0</v>
      </c>
      <c r="CP19" s="43">
        <f>'GF &amp; SF'!E46</f>
        <v>0</v>
      </c>
      <c r="CQ19" s="43">
        <f>'GF &amp; SF'!F46</f>
        <v>0</v>
      </c>
      <c r="CR19" s="43">
        <f>'GF &amp; SF'!G46</f>
        <v>0</v>
      </c>
      <c r="CS19" s="43">
        <f>'GF &amp; SF'!H46</f>
        <v>0</v>
      </c>
      <c r="CT19" s="43">
        <f>'GF &amp; SF'!I46</f>
        <v>0</v>
      </c>
      <c r="CU19" s="43">
        <f>'GF &amp; SF'!J46</f>
        <v>0</v>
      </c>
      <c r="CV19" s="43">
        <f>'GF &amp; SF'!K46</f>
        <v>0</v>
      </c>
      <c r="CW19" s="43">
        <f>'GF &amp; SF'!C47</f>
        <v>0</v>
      </c>
      <c r="CX19" s="43">
        <f>'GF &amp; SF'!D47</f>
        <v>0</v>
      </c>
      <c r="CY19" s="43">
        <f>'GF &amp; SF'!E47</f>
        <v>0</v>
      </c>
      <c r="CZ19" s="43">
        <f>'GF &amp; SF'!F47</f>
        <v>0</v>
      </c>
      <c r="DA19" s="43">
        <f>'GF &amp; SF'!G47</f>
        <v>0</v>
      </c>
      <c r="DB19" s="43">
        <f>'GF &amp; SF'!H47</f>
        <v>0</v>
      </c>
      <c r="DC19" s="43">
        <f>'GF &amp; SF'!I47</f>
        <v>0</v>
      </c>
      <c r="DD19" s="43">
        <f>'GF &amp; SF'!J47</f>
        <v>0</v>
      </c>
      <c r="DE19" s="43">
        <f>'GF &amp; SF'!K47</f>
        <v>0</v>
      </c>
      <c r="DF19" s="43">
        <f>'GF &amp; SF'!U52</f>
        <v>0</v>
      </c>
      <c r="DG19" s="43">
        <f>'GF &amp; SF'!V52</f>
        <v>0</v>
      </c>
      <c r="DH19" s="43">
        <f>'GF &amp; SF'!W52</f>
        <v>0</v>
      </c>
      <c r="DI19" s="43">
        <f>'GF &amp; SF'!AE57</f>
        <v>0</v>
      </c>
      <c r="DJ19" s="43">
        <f>'GF &amp; SF'!U53</f>
        <v>0</v>
      </c>
      <c r="DK19" s="43">
        <f>'GF &amp; SF'!V53</f>
        <v>0</v>
      </c>
      <c r="DL19" s="43">
        <f>'GF &amp; SF'!W53</f>
        <v>0</v>
      </c>
      <c r="DM19" s="43">
        <f>'GF &amp; SF'!AE58</f>
        <v>0</v>
      </c>
      <c r="DN19" s="43">
        <f>'GF &amp; SF'!C35</f>
        <v>0</v>
      </c>
      <c r="DO19" s="43">
        <f>'GF &amp; SF'!D35</f>
        <v>0</v>
      </c>
      <c r="DP19" s="43">
        <f>'GF &amp; SF'!E35</f>
        <v>0</v>
      </c>
      <c r="DQ19" s="43">
        <f>'GF &amp; SF'!F35</f>
        <v>0</v>
      </c>
      <c r="DR19" s="43">
        <f>'GF &amp; SF'!G35</f>
        <v>0</v>
      </c>
      <c r="DS19" s="43">
        <f>'GF &amp; SF'!H35</f>
        <v>0</v>
      </c>
      <c r="DT19" s="43">
        <f>'GF &amp; SF'!I35</f>
        <v>0</v>
      </c>
      <c r="DU19" s="43">
        <f>'GF &amp; SF'!J35</f>
        <v>0</v>
      </c>
      <c r="DV19" s="43">
        <f>'GF &amp; SF'!K35</f>
        <v>0</v>
      </c>
      <c r="DW19" s="43">
        <f>'GF &amp; SF'!L35</f>
        <v>0</v>
      </c>
      <c r="DX19" s="43">
        <f>'GF &amp; SF'!M35</f>
        <v>0</v>
      </c>
      <c r="DY19" s="43">
        <f>'GF &amp; SF'!N35</f>
        <v>0</v>
      </c>
      <c r="DZ19" s="43">
        <f>'GF &amp; SF'!O35</f>
        <v>0</v>
      </c>
      <c r="EA19" s="43">
        <f>'GF &amp; SF'!P35</f>
        <v>0</v>
      </c>
      <c r="EB19" s="43">
        <f>'GF &amp; SF'!Q35</f>
        <v>0</v>
      </c>
      <c r="EC19" s="43">
        <f>'GF &amp; SF'!R35</f>
        <v>0</v>
      </c>
      <c r="ED19" s="43">
        <f>'GF &amp; SF'!S35</f>
        <v>0</v>
      </c>
      <c r="EE19" s="43">
        <f>'GF &amp; SF'!T35</f>
        <v>0</v>
      </c>
      <c r="EF19" s="43">
        <f>'GF &amp; SF'!U35</f>
        <v>0</v>
      </c>
      <c r="EG19" s="43">
        <f>'GF &amp; SF'!V35</f>
        <v>0</v>
      </c>
      <c r="EH19" s="43">
        <f>'GF &amp; SF'!W35</f>
        <v>0</v>
      </c>
      <c r="EI19" s="43">
        <f>'GF &amp; SF'!X35</f>
        <v>0</v>
      </c>
      <c r="EJ19" s="43">
        <f>'GF &amp; SF'!Y35</f>
        <v>0</v>
      </c>
      <c r="EK19" s="43">
        <f>'GF &amp; SF'!Z35</f>
        <v>0</v>
      </c>
      <c r="EL19" s="43">
        <f>'GF &amp; SF'!AA35</f>
        <v>0</v>
      </c>
      <c r="EM19" s="43">
        <f>'GF &amp; SF'!AB35</f>
        <v>0</v>
      </c>
      <c r="EN19" s="43">
        <f>'GF &amp; SF'!AC35</f>
        <v>0</v>
      </c>
      <c r="EO19" s="43">
        <f>'GF &amp; SF'!AD35</f>
        <v>0</v>
      </c>
      <c r="EP19" s="43">
        <f>'GF &amp; SF'!AE35</f>
        <v>0</v>
      </c>
      <c r="EQ19" s="73">
        <f>'GF &amp; SF'!L54</f>
        <v>0</v>
      </c>
      <c r="ER19" s="73">
        <f>'GF &amp; SF'!M54</f>
        <v>0</v>
      </c>
      <c r="ES19" s="73">
        <f>'GF &amp; SF'!N54</f>
        <v>0</v>
      </c>
      <c r="ET19" s="73">
        <f>'GF &amp; SF'!L55</f>
        <v>0</v>
      </c>
      <c r="EU19" s="73">
        <f>'GF &amp; SF'!M55</f>
        <v>0</v>
      </c>
      <c r="EV19" s="73">
        <f>'GF &amp; SF'!N55</f>
        <v>0</v>
      </c>
    </row>
    <row r="20" spans="1:152">
      <c r="A20" s="369"/>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3"/>
      <c r="CE20" s="33"/>
      <c r="CF20" s="33"/>
      <c r="CG20" s="33"/>
      <c r="CH20" s="33"/>
      <c r="CI20" s="33"/>
      <c r="CJ20" s="33"/>
      <c r="CK20" s="33"/>
      <c r="CL20" s="33"/>
      <c r="CM20" s="33"/>
      <c r="CN20" s="33"/>
      <c r="CO20" s="33"/>
      <c r="CP20" s="33"/>
      <c r="CQ20" s="33"/>
      <c r="CR20" s="33"/>
      <c r="CS20" s="33"/>
      <c r="CT20" s="33"/>
      <c r="CU20" s="33"/>
      <c r="CV20" s="33"/>
      <c r="CW20" s="33"/>
      <c r="CX20" s="33"/>
      <c r="CY20" s="33"/>
      <c r="CZ20" s="33"/>
      <c r="DA20" s="33"/>
      <c r="DB20" s="33"/>
      <c r="DC20" s="33"/>
      <c r="DD20" s="33"/>
      <c r="DE20" s="33"/>
      <c r="DF20" s="33"/>
      <c r="DG20" s="33"/>
      <c r="DH20" s="33"/>
      <c r="DI20" s="33"/>
      <c r="DJ20" s="33"/>
      <c r="DK20" s="33"/>
      <c r="DL20" s="33"/>
      <c r="DM20" s="33"/>
      <c r="DN20" s="33"/>
      <c r="DO20" s="33"/>
      <c r="DP20" s="33"/>
      <c r="DQ20" s="33"/>
      <c r="DR20" s="33"/>
      <c r="DS20" s="33"/>
      <c r="DT20" s="33"/>
      <c r="DU20" s="33"/>
      <c r="DV20" s="33"/>
      <c r="DW20" s="33"/>
      <c r="DX20" s="33"/>
      <c r="DY20" s="33"/>
      <c r="DZ20" s="33"/>
      <c r="EA20" s="33"/>
      <c r="EB20" s="33"/>
      <c r="EC20" s="33"/>
      <c r="ED20" s="33"/>
      <c r="EE20" s="33"/>
      <c r="EF20" s="33"/>
      <c r="EG20" s="33"/>
      <c r="EH20" s="33"/>
      <c r="EI20" s="33"/>
      <c r="EJ20" s="33"/>
      <c r="EK20" s="33"/>
      <c r="EL20" s="33"/>
      <c r="EM20" s="33"/>
      <c r="EN20" s="33"/>
      <c r="EO20" s="33"/>
      <c r="EP20" s="33"/>
      <c r="EQ20" s="33"/>
      <c r="ER20" s="33"/>
      <c r="ES20" s="33"/>
      <c r="ET20" s="33"/>
      <c r="EU20" s="33"/>
      <c r="EV20" s="33"/>
    </row>
    <row r="21" spans="1:152">
      <c r="A21" s="369"/>
    </row>
    <row r="22" spans="1:152" ht="21.75" customHeight="1">
      <c r="A22" s="369"/>
      <c r="B22" s="370" t="s">
        <v>352</v>
      </c>
      <c r="C22" s="371"/>
      <c r="D22" s="371"/>
      <c r="E22" s="371"/>
      <c r="F22" s="371"/>
      <c r="G22" s="371"/>
      <c r="H22" s="371"/>
      <c r="I22" s="371"/>
      <c r="J22" s="371"/>
      <c r="K22" s="371"/>
      <c r="L22" s="371"/>
      <c r="M22" s="371"/>
      <c r="N22" s="372"/>
      <c r="O22" s="38"/>
      <c r="P22" s="38"/>
      <c r="Q22" s="38"/>
      <c r="R22" s="38"/>
      <c r="S22" s="38"/>
      <c r="T22" s="38"/>
      <c r="U22" s="38"/>
      <c r="V22" s="38"/>
      <c r="W22" s="38"/>
      <c r="X22" s="38"/>
      <c r="Y22" s="38"/>
      <c r="Z22" s="38"/>
      <c r="AA22" s="38"/>
      <c r="AB22" s="38"/>
      <c r="AC22" s="45"/>
      <c r="AD22" s="45"/>
      <c r="AE22" s="45"/>
      <c r="AF22" s="45"/>
      <c r="AG22" s="45"/>
      <c r="AH22" s="45"/>
      <c r="AI22" s="45"/>
      <c r="AJ22" s="45"/>
      <c r="AK22" s="45"/>
      <c r="AL22" s="45"/>
      <c r="AM22" s="45"/>
      <c r="AN22" s="45"/>
      <c r="AO22" s="45"/>
      <c r="AP22" s="45"/>
      <c r="AQ22" s="45"/>
      <c r="AR22" s="52"/>
      <c r="AS22" s="52"/>
      <c r="AT22" s="52"/>
      <c r="AU22" s="52"/>
      <c r="AV22" s="52"/>
      <c r="AW22" s="52"/>
      <c r="AX22" s="52"/>
      <c r="AY22" s="52"/>
      <c r="AZ22" s="52"/>
      <c r="BA22" s="52"/>
      <c r="BB22" s="52"/>
      <c r="BC22" s="52"/>
      <c r="BD22" s="52"/>
      <c r="BE22" s="52"/>
      <c r="BF22" s="52"/>
      <c r="BG22" s="52"/>
      <c r="BH22" s="52"/>
      <c r="BI22" s="52"/>
      <c r="BJ22" s="52"/>
      <c r="BK22" s="52"/>
      <c r="BL22" s="52"/>
    </row>
    <row r="23" spans="1:152" ht="116.25" customHeight="1">
      <c r="A23" s="369"/>
      <c r="B23" s="51" t="s">
        <v>250</v>
      </c>
      <c r="C23" s="24" t="s">
        <v>253</v>
      </c>
      <c r="D23" s="24" t="s">
        <v>251</v>
      </c>
      <c r="E23" s="24" t="s">
        <v>234</v>
      </c>
      <c r="F23" s="24" t="s">
        <v>252</v>
      </c>
      <c r="G23" s="24" t="s">
        <v>233</v>
      </c>
      <c r="H23" s="24" t="s">
        <v>231</v>
      </c>
      <c r="I23" s="24" t="s">
        <v>232</v>
      </c>
      <c r="J23" s="24" t="s">
        <v>334</v>
      </c>
      <c r="K23" s="24" t="s">
        <v>50</v>
      </c>
      <c r="L23" s="42" t="s">
        <v>248</v>
      </c>
      <c r="M23" s="24" t="s">
        <v>249</v>
      </c>
      <c r="N23" s="74" t="s">
        <v>396</v>
      </c>
      <c r="O23" s="44"/>
      <c r="P23" s="44"/>
      <c r="Q23" s="44"/>
      <c r="R23" s="44"/>
      <c r="S23" s="44"/>
      <c r="T23" s="44"/>
      <c r="U23" s="44"/>
      <c r="V23" s="44"/>
      <c r="W23" s="44"/>
      <c r="X23" s="44"/>
      <c r="Y23" s="44"/>
      <c r="Z23" s="44"/>
      <c r="AA23" s="44"/>
      <c r="AB23" s="56"/>
      <c r="AC23" s="56"/>
      <c r="AD23" s="56"/>
      <c r="AE23" s="56"/>
      <c r="AF23" s="56"/>
      <c r="AG23" s="56"/>
      <c r="AH23" s="56"/>
      <c r="AI23" s="56"/>
      <c r="AJ23" s="56"/>
      <c r="AK23" s="56"/>
      <c r="AL23" s="56"/>
      <c r="AM23" s="56"/>
      <c r="AN23" s="67"/>
      <c r="AO23" s="67"/>
      <c r="AP23" s="67"/>
      <c r="AQ23" s="67"/>
      <c r="AR23" s="44"/>
      <c r="AS23" s="44"/>
      <c r="AT23" s="44"/>
      <c r="AU23" s="44"/>
      <c r="AV23" s="44"/>
      <c r="AW23" s="44"/>
      <c r="AX23" s="44"/>
      <c r="AY23" s="44"/>
      <c r="AZ23" s="44"/>
      <c r="BA23" s="44"/>
      <c r="BB23" s="44"/>
      <c r="BC23" s="44"/>
      <c r="BD23" s="44"/>
      <c r="BE23" s="44"/>
      <c r="BF23" s="44"/>
      <c r="BG23" s="44"/>
      <c r="BH23" s="44"/>
      <c r="BI23" s="44"/>
      <c r="BJ23" s="44"/>
      <c r="BK23" s="44"/>
      <c r="BL23" s="44"/>
    </row>
    <row r="24" spans="1:152" ht="15.75">
      <c r="A24" s="369"/>
      <c r="B24" s="50">
        <f>'GF &amp; SF'!AE45</f>
        <v>0</v>
      </c>
      <c r="C24" s="43">
        <f>'GF &amp; SF'!AE46</f>
        <v>0</v>
      </c>
      <c r="D24" s="43">
        <f>'GF &amp; SF'!AE47</f>
        <v>0</v>
      </c>
      <c r="E24" s="43">
        <f>'GF &amp; SF'!AE48</f>
        <v>0</v>
      </c>
      <c r="F24" s="43">
        <f>'GF &amp; SF'!AE49</f>
        <v>0</v>
      </c>
      <c r="G24" s="43">
        <f>'GF &amp; SF'!AE50</f>
        <v>0</v>
      </c>
      <c r="H24" s="43">
        <f>'GF &amp; SF'!AE51</f>
        <v>0</v>
      </c>
      <c r="I24" s="43">
        <f>'GF &amp; SF'!AE52</f>
        <v>0</v>
      </c>
      <c r="J24" s="43">
        <f>'GF &amp; SF'!AE53</f>
        <v>0</v>
      </c>
      <c r="K24" s="43">
        <f>'GF &amp; SF'!AE54</f>
        <v>0</v>
      </c>
      <c r="L24" s="43">
        <f>'GF &amp; SF'!AE55</f>
        <v>0</v>
      </c>
      <c r="M24" s="43">
        <f>'GF &amp; SF'!AE56</f>
        <v>0</v>
      </c>
      <c r="N24" s="18">
        <f>B24+D24+F24</f>
        <v>0</v>
      </c>
      <c r="O24" s="44"/>
      <c r="P24" s="44"/>
      <c r="Q24" s="44"/>
      <c r="R24" s="44"/>
      <c r="S24" s="22"/>
      <c r="T24" s="44"/>
      <c r="U24" s="44"/>
      <c r="V24" s="44"/>
      <c r="W24" s="44"/>
      <c r="X24" s="44"/>
      <c r="Y24" s="44"/>
      <c r="Z24" s="44"/>
      <c r="AA24" s="44"/>
      <c r="AB24" s="68"/>
      <c r="AC24" s="68"/>
      <c r="AD24" s="68"/>
      <c r="AE24" s="68"/>
      <c r="AF24" s="68"/>
      <c r="AG24" s="68"/>
      <c r="AH24" s="68"/>
      <c r="AI24" s="68"/>
      <c r="AJ24" s="68"/>
      <c r="AK24" s="68"/>
      <c r="AL24" s="68"/>
      <c r="AM24" s="68"/>
      <c r="AN24" s="67"/>
      <c r="AO24" s="67"/>
      <c r="AP24" s="67"/>
      <c r="AQ24" s="67"/>
      <c r="AR24" s="44"/>
      <c r="AS24" s="44"/>
      <c r="AT24" s="22"/>
      <c r="AU24" s="44"/>
      <c r="AV24" s="44"/>
      <c r="AW24" s="44"/>
      <c r="AX24" s="44"/>
      <c r="AY24" s="44"/>
      <c r="AZ24" s="44"/>
      <c r="BA24" s="44"/>
      <c r="BB24" s="44"/>
      <c r="BC24" s="22"/>
      <c r="BD24" s="44"/>
      <c r="BE24" s="44"/>
      <c r="BF24" s="44"/>
      <c r="BG24" s="44"/>
      <c r="BH24" s="44"/>
      <c r="BI24" s="44"/>
      <c r="BJ24" s="44"/>
      <c r="BK24" s="44"/>
      <c r="BL24" s="22"/>
    </row>
    <row r="25" spans="1:152" ht="15.75">
      <c r="A25" s="55"/>
      <c r="B25" s="33"/>
      <c r="C25" s="33"/>
      <c r="D25" s="33"/>
      <c r="E25" s="33"/>
      <c r="F25" s="33"/>
      <c r="G25" s="33"/>
      <c r="H25" s="33"/>
      <c r="I25" s="33"/>
      <c r="J25" s="33"/>
      <c r="K25" s="33"/>
      <c r="L25" s="33"/>
      <c r="M25" s="33"/>
      <c r="N25" s="44"/>
      <c r="O25" s="44"/>
      <c r="P25" s="44"/>
      <c r="Q25" s="44"/>
      <c r="R25" s="44"/>
      <c r="S25" s="22"/>
      <c r="T25" s="44"/>
      <c r="U25" s="44"/>
      <c r="V25" s="44"/>
      <c r="W25" s="44"/>
      <c r="X25" s="44"/>
      <c r="Y25" s="44"/>
      <c r="Z25" s="44"/>
      <c r="AA25" s="44"/>
      <c r="AB25" s="45"/>
      <c r="AC25" s="45"/>
      <c r="AD25" s="45"/>
      <c r="AE25" s="45"/>
      <c r="AF25" s="45"/>
      <c r="AG25" s="45"/>
      <c r="AH25" s="45"/>
      <c r="AI25" s="45"/>
      <c r="AJ25" s="45"/>
      <c r="AK25" s="45"/>
      <c r="AL25" s="45"/>
      <c r="AM25" s="45"/>
      <c r="AN25" s="45"/>
      <c r="AO25" s="45"/>
      <c r="AP25" s="45"/>
      <c r="AQ25" s="45"/>
      <c r="AR25" s="44"/>
      <c r="AS25" s="44"/>
      <c r="AT25" s="22"/>
      <c r="AU25" s="44"/>
      <c r="AV25" s="44"/>
      <c r="AW25" s="44"/>
      <c r="AX25" s="44"/>
      <c r="AY25" s="44"/>
      <c r="AZ25" s="44"/>
      <c r="BA25" s="44"/>
      <c r="BB25" s="44"/>
      <c r="BC25" s="22"/>
      <c r="BD25" s="44"/>
      <c r="BE25" s="44"/>
      <c r="BF25" s="44"/>
      <c r="BG25" s="44"/>
      <c r="BH25" s="44"/>
      <c r="BI25" s="44"/>
      <c r="BJ25" s="44"/>
      <c r="BK25" s="44"/>
      <c r="BL25" s="22"/>
    </row>
    <row r="26" spans="1:152" ht="15.75">
      <c r="A26" s="55"/>
      <c r="B26" s="33"/>
      <c r="C26" s="33"/>
      <c r="D26" s="33"/>
      <c r="E26" s="33"/>
      <c r="F26" s="33"/>
      <c r="G26" s="33"/>
      <c r="H26" s="33"/>
      <c r="I26" s="33"/>
      <c r="J26" s="33"/>
      <c r="K26" s="33"/>
      <c r="L26" s="33"/>
      <c r="M26" s="33"/>
      <c r="N26" s="44"/>
      <c r="O26" s="44"/>
      <c r="P26" s="44"/>
      <c r="Q26" s="44"/>
      <c r="R26" s="44"/>
      <c r="S26" s="22"/>
      <c r="T26" s="44"/>
      <c r="U26" s="44"/>
      <c r="V26" s="44"/>
      <c r="W26" s="44"/>
      <c r="X26" s="44"/>
      <c r="Y26" s="44"/>
      <c r="Z26" s="44"/>
      <c r="AA26" s="44"/>
      <c r="AB26" s="22"/>
      <c r="AC26" s="44"/>
      <c r="AD26" s="44"/>
      <c r="AE26" s="44"/>
      <c r="AF26" s="44"/>
      <c r="AG26" s="44"/>
      <c r="AH26" s="44"/>
      <c r="AI26" s="44"/>
      <c r="AJ26" s="44"/>
      <c r="AK26" s="22"/>
      <c r="AL26" s="44"/>
      <c r="AM26" s="44"/>
      <c r="AN26" s="44"/>
      <c r="AO26" s="44"/>
      <c r="AP26" s="44"/>
      <c r="AQ26" s="44"/>
      <c r="AR26" s="44"/>
      <c r="AS26" s="44"/>
      <c r="AT26" s="22"/>
      <c r="AU26" s="44"/>
      <c r="AV26" s="44"/>
      <c r="AW26" s="44"/>
      <c r="AX26" s="44"/>
      <c r="AY26" s="44"/>
      <c r="AZ26" s="44"/>
      <c r="BA26" s="44"/>
      <c r="BB26" s="44"/>
      <c r="BC26" s="22"/>
      <c r="BD26" s="44"/>
      <c r="BE26" s="44"/>
      <c r="BF26" s="44"/>
      <c r="BG26" s="44"/>
      <c r="BH26" s="44"/>
      <c r="BI26" s="44"/>
      <c r="BJ26" s="44"/>
      <c r="BK26" s="44"/>
      <c r="BL26" s="22"/>
    </row>
    <row r="27" spans="1:152" ht="27" customHeight="1">
      <c r="A27" s="399" t="s">
        <v>380</v>
      </c>
      <c r="B27" s="360" t="s">
        <v>375</v>
      </c>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1"/>
      <c r="DJ27" s="361"/>
      <c r="DK27" s="361"/>
      <c r="DL27" s="361"/>
      <c r="DM27" s="361"/>
    </row>
    <row r="28" spans="1:152">
      <c r="A28" s="399"/>
      <c r="B28" s="359" t="s">
        <v>376</v>
      </c>
      <c r="C28" s="357"/>
      <c r="D28" s="357"/>
      <c r="E28" s="357"/>
      <c r="F28" s="357"/>
      <c r="G28" s="357"/>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t="s">
        <v>377</v>
      </c>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t="s">
        <v>378</v>
      </c>
      <c r="BI28" s="357"/>
      <c r="BJ28" s="357"/>
      <c r="BK28" s="357"/>
      <c r="BL28" s="357"/>
      <c r="BM28" s="357"/>
      <c r="BN28" s="357"/>
      <c r="BO28" s="357"/>
      <c r="BP28" s="357"/>
      <c r="BQ28" s="357"/>
      <c r="BR28" s="357"/>
      <c r="BS28" s="357"/>
      <c r="BT28" s="357"/>
      <c r="BU28" s="357"/>
      <c r="BV28" s="357"/>
      <c r="BW28" s="357"/>
      <c r="BX28" s="357"/>
      <c r="BY28" s="357"/>
      <c r="BZ28" s="357"/>
      <c r="CA28" s="357"/>
      <c r="CB28" s="357"/>
      <c r="CC28" s="357"/>
      <c r="CD28" s="357"/>
      <c r="CE28" s="357"/>
      <c r="CF28" s="357"/>
      <c r="CG28" s="357"/>
      <c r="CH28" s="357"/>
      <c r="CI28" s="357"/>
      <c r="CJ28" s="357"/>
      <c r="CK28" s="357" t="s">
        <v>379</v>
      </c>
      <c r="CL28" s="357"/>
      <c r="CM28" s="357"/>
      <c r="CN28" s="357"/>
      <c r="CO28" s="357"/>
      <c r="CP28" s="357"/>
      <c r="CQ28" s="357"/>
      <c r="CR28" s="357"/>
      <c r="CS28" s="357"/>
      <c r="CT28" s="357"/>
      <c r="CU28" s="357"/>
      <c r="CV28" s="357"/>
      <c r="CW28" s="357"/>
      <c r="CX28" s="357"/>
      <c r="CY28" s="357"/>
      <c r="CZ28" s="357"/>
      <c r="DA28" s="357"/>
      <c r="DB28" s="357"/>
      <c r="DC28" s="357"/>
      <c r="DD28" s="357"/>
      <c r="DE28" s="357"/>
      <c r="DF28" s="357"/>
      <c r="DG28" s="357"/>
      <c r="DH28" s="357"/>
      <c r="DI28" s="357"/>
      <c r="DJ28" s="357"/>
      <c r="DK28" s="357"/>
      <c r="DL28" s="357"/>
      <c r="DM28" s="357"/>
    </row>
    <row r="29" spans="1:152">
      <c r="A29" s="399"/>
      <c r="B29" s="354" t="s">
        <v>190</v>
      </c>
      <c r="C29" s="362"/>
      <c r="D29" s="362"/>
      <c r="E29" s="362"/>
      <c r="F29" s="362"/>
      <c r="G29" s="362"/>
      <c r="H29" s="362"/>
      <c r="I29" s="362"/>
      <c r="J29" s="362"/>
      <c r="K29" s="351" t="s">
        <v>25</v>
      </c>
      <c r="L29" s="351"/>
      <c r="M29" s="351"/>
      <c r="N29" s="351"/>
      <c r="O29" s="351"/>
      <c r="P29" s="351"/>
      <c r="Q29" s="351"/>
      <c r="R29" s="351"/>
      <c r="S29" s="351"/>
      <c r="T29" s="351" t="s">
        <v>99</v>
      </c>
      <c r="U29" s="351"/>
      <c r="V29" s="351"/>
      <c r="W29" s="351"/>
      <c r="X29" s="351"/>
      <c r="Y29" s="351"/>
      <c r="Z29" s="351"/>
      <c r="AA29" s="351"/>
      <c r="AB29" s="351"/>
      <c r="AC29" s="351" t="s">
        <v>21</v>
      </c>
      <c r="AD29" s="351" t="s">
        <v>22</v>
      </c>
      <c r="AE29" s="362" t="s">
        <v>190</v>
      </c>
      <c r="AF29" s="362"/>
      <c r="AG29" s="362"/>
      <c r="AH29" s="362"/>
      <c r="AI29" s="362"/>
      <c r="AJ29" s="362"/>
      <c r="AK29" s="362"/>
      <c r="AL29" s="362"/>
      <c r="AM29" s="362"/>
      <c r="AN29" s="351" t="s">
        <v>25</v>
      </c>
      <c r="AO29" s="351"/>
      <c r="AP29" s="351"/>
      <c r="AQ29" s="351"/>
      <c r="AR29" s="351"/>
      <c r="AS29" s="351"/>
      <c r="AT29" s="351"/>
      <c r="AU29" s="351"/>
      <c r="AV29" s="351"/>
      <c r="AW29" s="351" t="s">
        <v>99</v>
      </c>
      <c r="AX29" s="351"/>
      <c r="AY29" s="351"/>
      <c r="AZ29" s="351"/>
      <c r="BA29" s="351"/>
      <c r="BB29" s="351"/>
      <c r="BC29" s="351"/>
      <c r="BD29" s="351"/>
      <c r="BE29" s="351"/>
      <c r="BF29" s="351" t="s">
        <v>21</v>
      </c>
      <c r="BG29" s="351" t="s">
        <v>22</v>
      </c>
      <c r="BH29" s="362" t="s">
        <v>190</v>
      </c>
      <c r="BI29" s="362"/>
      <c r="BJ29" s="362"/>
      <c r="BK29" s="362"/>
      <c r="BL29" s="362"/>
      <c r="BM29" s="362"/>
      <c r="BN29" s="362"/>
      <c r="BO29" s="362"/>
      <c r="BP29" s="362"/>
      <c r="BQ29" s="351" t="s">
        <v>25</v>
      </c>
      <c r="BR29" s="351"/>
      <c r="BS29" s="351"/>
      <c r="BT29" s="351"/>
      <c r="BU29" s="351"/>
      <c r="BV29" s="351"/>
      <c r="BW29" s="351"/>
      <c r="BX29" s="351"/>
      <c r="BY29" s="351"/>
      <c r="BZ29" s="351" t="s">
        <v>99</v>
      </c>
      <c r="CA29" s="351"/>
      <c r="CB29" s="351"/>
      <c r="CC29" s="351"/>
      <c r="CD29" s="351"/>
      <c r="CE29" s="351"/>
      <c r="CF29" s="351"/>
      <c r="CG29" s="351"/>
      <c r="CH29" s="351"/>
      <c r="CI29" s="351" t="s">
        <v>21</v>
      </c>
      <c r="CJ29" s="351" t="s">
        <v>22</v>
      </c>
      <c r="CK29" s="362" t="s">
        <v>190</v>
      </c>
      <c r="CL29" s="362"/>
      <c r="CM29" s="362"/>
      <c r="CN29" s="362"/>
      <c r="CO29" s="362"/>
      <c r="CP29" s="362"/>
      <c r="CQ29" s="362"/>
      <c r="CR29" s="362"/>
      <c r="CS29" s="362"/>
      <c r="CT29" s="351" t="s">
        <v>25</v>
      </c>
      <c r="CU29" s="351"/>
      <c r="CV29" s="351"/>
      <c r="CW29" s="351"/>
      <c r="CX29" s="351"/>
      <c r="CY29" s="351"/>
      <c r="CZ29" s="351"/>
      <c r="DA29" s="351"/>
      <c r="DB29" s="351"/>
      <c r="DC29" s="351" t="s">
        <v>99</v>
      </c>
      <c r="DD29" s="351"/>
      <c r="DE29" s="351"/>
      <c r="DF29" s="351"/>
      <c r="DG29" s="351"/>
      <c r="DH29" s="351"/>
      <c r="DI29" s="351"/>
      <c r="DJ29" s="351"/>
      <c r="DK29" s="351"/>
      <c r="DL29" s="351" t="s">
        <v>21</v>
      </c>
      <c r="DM29" s="351" t="s">
        <v>22</v>
      </c>
    </row>
    <row r="30" spans="1:152" ht="15" customHeight="1">
      <c r="A30" s="399"/>
      <c r="B30" s="358" t="s">
        <v>11</v>
      </c>
      <c r="C30" s="349"/>
      <c r="D30" s="349"/>
      <c r="E30" s="349" t="s">
        <v>12</v>
      </c>
      <c r="F30" s="349"/>
      <c r="G30" s="349"/>
      <c r="H30" s="350" t="s">
        <v>15</v>
      </c>
      <c r="I30" s="350"/>
      <c r="J30" s="339" t="s">
        <v>191</v>
      </c>
      <c r="K30" s="343" t="s">
        <v>14</v>
      </c>
      <c r="L30" s="343"/>
      <c r="M30" s="343"/>
      <c r="N30" s="343" t="s">
        <v>12</v>
      </c>
      <c r="O30" s="343"/>
      <c r="P30" s="343"/>
      <c r="Q30" s="344" t="s">
        <v>15</v>
      </c>
      <c r="R30" s="344"/>
      <c r="S30" s="339" t="s">
        <v>13</v>
      </c>
      <c r="T30" s="346" t="s">
        <v>14</v>
      </c>
      <c r="U30" s="346"/>
      <c r="V30" s="346"/>
      <c r="W30" s="347" t="s">
        <v>12</v>
      </c>
      <c r="X30" s="347"/>
      <c r="Y30" s="347"/>
      <c r="Z30" s="348" t="s">
        <v>15</v>
      </c>
      <c r="AA30" s="348"/>
      <c r="AB30" s="339" t="s">
        <v>13</v>
      </c>
      <c r="AC30" s="351"/>
      <c r="AD30" s="351"/>
      <c r="AE30" s="349" t="s">
        <v>11</v>
      </c>
      <c r="AF30" s="349"/>
      <c r="AG30" s="349"/>
      <c r="AH30" s="349" t="s">
        <v>12</v>
      </c>
      <c r="AI30" s="349"/>
      <c r="AJ30" s="349"/>
      <c r="AK30" s="350" t="s">
        <v>15</v>
      </c>
      <c r="AL30" s="350"/>
      <c r="AM30" s="339" t="s">
        <v>191</v>
      </c>
      <c r="AN30" s="343" t="s">
        <v>14</v>
      </c>
      <c r="AO30" s="343"/>
      <c r="AP30" s="343"/>
      <c r="AQ30" s="343" t="s">
        <v>12</v>
      </c>
      <c r="AR30" s="343"/>
      <c r="AS30" s="343"/>
      <c r="AT30" s="344" t="s">
        <v>15</v>
      </c>
      <c r="AU30" s="344"/>
      <c r="AV30" s="339" t="s">
        <v>13</v>
      </c>
      <c r="AW30" s="346" t="s">
        <v>14</v>
      </c>
      <c r="AX30" s="346"/>
      <c r="AY30" s="346"/>
      <c r="AZ30" s="347" t="s">
        <v>12</v>
      </c>
      <c r="BA30" s="347"/>
      <c r="BB30" s="347"/>
      <c r="BC30" s="348" t="s">
        <v>15</v>
      </c>
      <c r="BD30" s="348"/>
      <c r="BE30" s="339" t="s">
        <v>13</v>
      </c>
      <c r="BF30" s="351"/>
      <c r="BG30" s="351"/>
      <c r="BH30" s="349" t="s">
        <v>11</v>
      </c>
      <c r="BI30" s="349"/>
      <c r="BJ30" s="349"/>
      <c r="BK30" s="349" t="s">
        <v>12</v>
      </c>
      <c r="BL30" s="349"/>
      <c r="BM30" s="349"/>
      <c r="BN30" s="350" t="s">
        <v>15</v>
      </c>
      <c r="BO30" s="350"/>
      <c r="BP30" s="339" t="s">
        <v>191</v>
      </c>
      <c r="BQ30" s="343" t="s">
        <v>14</v>
      </c>
      <c r="BR30" s="343"/>
      <c r="BS30" s="343"/>
      <c r="BT30" s="343" t="s">
        <v>12</v>
      </c>
      <c r="BU30" s="343"/>
      <c r="BV30" s="343"/>
      <c r="BW30" s="344" t="s">
        <v>15</v>
      </c>
      <c r="BX30" s="344"/>
      <c r="BY30" s="339" t="s">
        <v>13</v>
      </c>
      <c r="BZ30" s="346" t="s">
        <v>14</v>
      </c>
      <c r="CA30" s="346"/>
      <c r="CB30" s="346"/>
      <c r="CC30" s="347" t="s">
        <v>12</v>
      </c>
      <c r="CD30" s="347"/>
      <c r="CE30" s="347"/>
      <c r="CF30" s="348" t="s">
        <v>15</v>
      </c>
      <c r="CG30" s="348"/>
      <c r="CH30" s="339" t="s">
        <v>13</v>
      </c>
      <c r="CI30" s="351"/>
      <c r="CJ30" s="351"/>
      <c r="CK30" s="349" t="s">
        <v>11</v>
      </c>
      <c r="CL30" s="349"/>
      <c r="CM30" s="349"/>
      <c r="CN30" s="349" t="s">
        <v>12</v>
      </c>
      <c r="CO30" s="349"/>
      <c r="CP30" s="349"/>
      <c r="CQ30" s="350" t="s">
        <v>15</v>
      </c>
      <c r="CR30" s="350"/>
      <c r="CS30" s="339" t="s">
        <v>191</v>
      </c>
      <c r="CT30" s="343" t="s">
        <v>14</v>
      </c>
      <c r="CU30" s="343"/>
      <c r="CV30" s="343"/>
      <c r="CW30" s="343" t="s">
        <v>12</v>
      </c>
      <c r="CX30" s="343"/>
      <c r="CY30" s="343"/>
      <c r="CZ30" s="344" t="s">
        <v>15</v>
      </c>
      <c r="DA30" s="344"/>
      <c r="DB30" s="339" t="s">
        <v>13</v>
      </c>
      <c r="DC30" s="346" t="s">
        <v>14</v>
      </c>
      <c r="DD30" s="346"/>
      <c r="DE30" s="346"/>
      <c r="DF30" s="347" t="s">
        <v>12</v>
      </c>
      <c r="DG30" s="347"/>
      <c r="DH30" s="347"/>
      <c r="DI30" s="348" t="s">
        <v>15</v>
      </c>
      <c r="DJ30" s="348"/>
      <c r="DK30" s="339" t="s">
        <v>13</v>
      </c>
      <c r="DL30" s="351"/>
      <c r="DM30" s="351"/>
    </row>
    <row r="31" spans="1:152" ht="15.75">
      <c r="A31" s="399"/>
      <c r="B31" s="49" t="s">
        <v>311</v>
      </c>
      <c r="C31" s="25" t="s">
        <v>312</v>
      </c>
      <c r="D31" s="9" t="s">
        <v>15</v>
      </c>
      <c r="E31" s="25" t="s">
        <v>313</v>
      </c>
      <c r="F31" s="25" t="s">
        <v>312</v>
      </c>
      <c r="G31" s="9" t="s">
        <v>15</v>
      </c>
      <c r="H31" s="26" t="s">
        <v>311</v>
      </c>
      <c r="I31" s="26" t="s">
        <v>312</v>
      </c>
      <c r="J31" s="339"/>
      <c r="K31" s="25" t="s">
        <v>311</v>
      </c>
      <c r="L31" s="25" t="s">
        <v>312</v>
      </c>
      <c r="M31" s="9" t="s">
        <v>15</v>
      </c>
      <c r="N31" s="25" t="s">
        <v>313</v>
      </c>
      <c r="O31" s="25" t="s">
        <v>312</v>
      </c>
      <c r="P31" s="9" t="s">
        <v>15</v>
      </c>
      <c r="Q31" s="26" t="s">
        <v>311</v>
      </c>
      <c r="R31" s="26" t="s">
        <v>312</v>
      </c>
      <c r="S31" s="339"/>
      <c r="T31" s="25" t="s">
        <v>311</v>
      </c>
      <c r="U31" s="25" t="s">
        <v>312</v>
      </c>
      <c r="V31" s="9" t="s">
        <v>15</v>
      </c>
      <c r="W31" s="25" t="s">
        <v>313</v>
      </c>
      <c r="X31" s="25" t="s">
        <v>312</v>
      </c>
      <c r="Y31" s="9" t="s">
        <v>15</v>
      </c>
      <c r="Z31" s="26" t="s">
        <v>311</v>
      </c>
      <c r="AA31" s="26" t="s">
        <v>312</v>
      </c>
      <c r="AB31" s="339"/>
      <c r="AC31" s="351"/>
      <c r="AD31" s="351"/>
      <c r="AE31" s="25" t="s">
        <v>311</v>
      </c>
      <c r="AF31" s="25" t="s">
        <v>312</v>
      </c>
      <c r="AG31" s="9" t="s">
        <v>15</v>
      </c>
      <c r="AH31" s="25" t="s">
        <v>313</v>
      </c>
      <c r="AI31" s="25" t="s">
        <v>312</v>
      </c>
      <c r="AJ31" s="9" t="s">
        <v>15</v>
      </c>
      <c r="AK31" s="26" t="s">
        <v>311</v>
      </c>
      <c r="AL31" s="26" t="s">
        <v>312</v>
      </c>
      <c r="AM31" s="339"/>
      <c r="AN31" s="25" t="s">
        <v>311</v>
      </c>
      <c r="AO31" s="25" t="s">
        <v>312</v>
      </c>
      <c r="AP31" s="9" t="s">
        <v>15</v>
      </c>
      <c r="AQ31" s="25" t="s">
        <v>313</v>
      </c>
      <c r="AR31" s="25" t="s">
        <v>312</v>
      </c>
      <c r="AS31" s="9" t="s">
        <v>15</v>
      </c>
      <c r="AT31" s="26" t="s">
        <v>311</v>
      </c>
      <c r="AU31" s="26" t="s">
        <v>312</v>
      </c>
      <c r="AV31" s="339"/>
      <c r="AW31" s="25" t="s">
        <v>311</v>
      </c>
      <c r="AX31" s="25" t="s">
        <v>312</v>
      </c>
      <c r="AY31" s="9" t="s">
        <v>15</v>
      </c>
      <c r="AZ31" s="25" t="s">
        <v>313</v>
      </c>
      <c r="BA31" s="25" t="s">
        <v>312</v>
      </c>
      <c r="BB31" s="9" t="s">
        <v>15</v>
      </c>
      <c r="BC31" s="26" t="s">
        <v>311</v>
      </c>
      <c r="BD31" s="26" t="s">
        <v>312</v>
      </c>
      <c r="BE31" s="339"/>
      <c r="BF31" s="351"/>
      <c r="BG31" s="351"/>
      <c r="BH31" s="25" t="s">
        <v>311</v>
      </c>
      <c r="BI31" s="25" t="s">
        <v>312</v>
      </c>
      <c r="BJ31" s="9" t="s">
        <v>15</v>
      </c>
      <c r="BK31" s="25" t="s">
        <v>313</v>
      </c>
      <c r="BL31" s="25" t="s">
        <v>312</v>
      </c>
      <c r="BM31" s="9" t="s">
        <v>15</v>
      </c>
      <c r="BN31" s="26" t="s">
        <v>311</v>
      </c>
      <c r="BO31" s="26" t="s">
        <v>312</v>
      </c>
      <c r="BP31" s="339"/>
      <c r="BQ31" s="25" t="s">
        <v>311</v>
      </c>
      <c r="BR31" s="25" t="s">
        <v>312</v>
      </c>
      <c r="BS31" s="9" t="s">
        <v>15</v>
      </c>
      <c r="BT31" s="25" t="s">
        <v>313</v>
      </c>
      <c r="BU31" s="25" t="s">
        <v>312</v>
      </c>
      <c r="BV31" s="9" t="s">
        <v>15</v>
      </c>
      <c r="BW31" s="26" t="s">
        <v>311</v>
      </c>
      <c r="BX31" s="26" t="s">
        <v>312</v>
      </c>
      <c r="BY31" s="339"/>
      <c r="BZ31" s="25" t="s">
        <v>311</v>
      </c>
      <c r="CA31" s="25" t="s">
        <v>312</v>
      </c>
      <c r="CB31" s="9" t="s">
        <v>15</v>
      </c>
      <c r="CC31" s="25" t="s">
        <v>313</v>
      </c>
      <c r="CD31" s="25" t="s">
        <v>312</v>
      </c>
      <c r="CE31" s="9" t="s">
        <v>15</v>
      </c>
      <c r="CF31" s="26" t="s">
        <v>311</v>
      </c>
      <c r="CG31" s="26" t="s">
        <v>312</v>
      </c>
      <c r="CH31" s="339"/>
      <c r="CI31" s="351"/>
      <c r="CJ31" s="351"/>
      <c r="CK31" s="25" t="s">
        <v>311</v>
      </c>
      <c r="CL31" s="25" t="s">
        <v>312</v>
      </c>
      <c r="CM31" s="9" t="s">
        <v>15</v>
      </c>
      <c r="CN31" s="25" t="s">
        <v>313</v>
      </c>
      <c r="CO31" s="25" t="s">
        <v>312</v>
      </c>
      <c r="CP31" s="9" t="s">
        <v>15</v>
      </c>
      <c r="CQ31" s="26" t="s">
        <v>311</v>
      </c>
      <c r="CR31" s="26" t="s">
        <v>312</v>
      </c>
      <c r="CS31" s="339"/>
      <c r="CT31" s="25" t="s">
        <v>311</v>
      </c>
      <c r="CU31" s="25" t="s">
        <v>312</v>
      </c>
      <c r="CV31" s="9" t="s">
        <v>15</v>
      </c>
      <c r="CW31" s="25" t="s">
        <v>313</v>
      </c>
      <c r="CX31" s="25" t="s">
        <v>312</v>
      </c>
      <c r="CY31" s="9" t="s">
        <v>15</v>
      </c>
      <c r="CZ31" s="26" t="s">
        <v>311</v>
      </c>
      <c r="DA31" s="26" t="s">
        <v>312</v>
      </c>
      <c r="DB31" s="339"/>
      <c r="DC31" s="25" t="s">
        <v>311</v>
      </c>
      <c r="DD31" s="25" t="s">
        <v>312</v>
      </c>
      <c r="DE31" s="9" t="s">
        <v>15</v>
      </c>
      <c r="DF31" s="25" t="s">
        <v>313</v>
      </c>
      <c r="DG31" s="25" t="s">
        <v>312</v>
      </c>
      <c r="DH31" s="9" t="s">
        <v>15</v>
      </c>
      <c r="DI31" s="26" t="s">
        <v>311</v>
      </c>
      <c r="DJ31" s="26" t="s">
        <v>312</v>
      </c>
      <c r="DK31" s="339"/>
      <c r="DL31" s="351"/>
      <c r="DM31" s="351"/>
    </row>
    <row r="32" spans="1:152" ht="15" customHeight="1">
      <c r="A32" s="399"/>
      <c r="B32" s="50">
        <f>'GF &amp; SF'!C31</f>
        <v>0</v>
      </c>
      <c r="C32" s="50">
        <f>'GF &amp; SF'!D31</f>
        <v>0</v>
      </c>
      <c r="D32" s="50">
        <f>'GF &amp; SF'!E31</f>
        <v>0</v>
      </c>
      <c r="E32" s="50">
        <f>'GF &amp; SF'!F31</f>
        <v>0</v>
      </c>
      <c r="F32" s="50">
        <f>'GF &amp; SF'!G31</f>
        <v>0</v>
      </c>
      <c r="G32" s="50">
        <f>'GF &amp; SF'!H31</f>
        <v>0</v>
      </c>
      <c r="H32" s="50">
        <f>'GF &amp; SF'!I31</f>
        <v>0</v>
      </c>
      <c r="I32" s="50">
        <f>'GF &amp; SF'!J31</f>
        <v>0</v>
      </c>
      <c r="J32" s="50">
        <f>'GF &amp; SF'!K31</f>
        <v>0</v>
      </c>
      <c r="K32" s="50">
        <f>'GF &amp; SF'!L31</f>
        <v>0</v>
      </c>
      <c r="L32" s="50">
        <f>'GF &amp; SF'!M31</f>
        <v>0</v>
      </c>
      <c r="M32" s="50">
        <f>'GF &amp; SF'!N31</f>
        <v>0</v>
      </c>
      <c r="N32" s="50">
        <f>'GF &amp; SF'!O31</f>
        <v>0</v>
      </c>
      <c r="O32" s="50">
        <f>'GF &amp; SF'!P31</f>
        <v>0</v>
      </c>
      <c r="P32" s="50">
        <f>'GF &amp; SF'!Q31</f>
        <v>0</v>
      </c>
      <c r="Q32" s="50">
        <f>'GF &amp; SF'!R31</f>
        <v>0</v>
      </c>
      <c r="R32" s="50">
        <f>'GF &amp; SF'!S31</f>
        <v>0</v>
      </c>
      <c r="S32" s="50">
        <f>'GF &amp; SF'!T31</f>
        <v>0</v>
      </c>
      <c r="T32" s="50">
        <f>'GF &amp; SF'!U31</f>
        <v>0</v>
      </c>
      <c r="U32" s="50">
        <f>'GF &amp; SF'!V31</f>
        <v>0</v>
      </c>
      <c r="V32" s="50">
        <f>'GF &amp; SF'!W31</f>
        <v>0</v>
      </c>
      <c r="W32" s="50">
        <f>'GF &amp; SF'!X31</f>
        <v>0</v>
      </c>
      <c r="X32" s="50">
        <f>'GF &amp; SF'!Y31</f>
        <v>0</v>
      </c>
      <c r="Y32" s="50">
        <f>'GF &amp; SF'!Z31</f>
        <v>0</v>
      </c>
      <c r="Z32" s="50">
        <f>'GF &amp; SF'!AA31</f>
        <v>0</v>
      </c>
      <c r="AA32" s="50">
        <f>'GF &amp; SF'!AB31</f>
        <v>0</v>
      </c>
      <c r="AB32" s="50">
        <f>'GF &amp; SF'!AC31</f>
        <v>0</v>
      </c>
      <c r="AC32" s="50">
        <f>'GF &amp; SF'!AD31</f>
        <v>0</v>
      </c>
      <c r="AD32" s="50">
        <f>'GF &amp; SF'!AE31</f>
        <v>0</v>
      </c>
      <c r="AE32" s="43">
        <f>'GF &amp; SF'!C32</f>
        <v>0</v>
      </c>
      <c r="AF32" s="43">
        <f>'GF &amp; SF'!D32</f>
        <v>0</v>
      </c>
      <c r="AG32" s="43">
        <f>'GF &amp; SF'!E32</f>
        <v>0</v>
      </c>
      <c r="AH32" s="43">
        <f>'GF &amp; SF'!F32</f>
        <v>0</v>
      </c>
      <c r="AI32" s="43">
        <f>'GF &amp; SF'!G32</f>
        <v>0</v>
      </c>
      <c r="AJ32" s="43">
        <f>'GF &amp; SF'!H32</f>
        <v>0</v>
      </c>
      <c r="AK32" s="43">
        <f>'GF &amp; SF'!I32</f>
        <v>0</v>
      </c>
      <c r="AL32" s="43">
        <f>'GF &amp; SF'!J32</f>
        <v>0</v>
      </c>
      <c r="AM32" s="43">
        <f>'GF &amp; SF'!K32</f>
        <v>0</v>
      </c>
      <c r="AN32" s="43">
        <f>'GF &amp; SF'!L32</f>
        <v>0</v>
      </c>
      <c r="AO32" s="43">
        <f>'GF &amp; SF'!M32</f>
        <v>0</v>
      </c>
      <c r="AP32" s="43">
        <f>'GF &amp; SF'!N32</f>
        <v>0</v>
      </c>
      <c r="AQ32" s="43">
        <f>'GF &amp; SF'!O32</f>
        <v>0</v>
      </c>
      <c r="AR32" s="43">
        <f>'GF &amp; SF'!P32</f>
        <v>0</v>
      </c>
      <c r="AS32" s="43">
        <f>'GF &amp; SF'!Q32</f>
        <v>0</v>
      </c>
      <c r="AT32" s="43">
        <f>'GF &amp; SF'!R32</f>
        <v>0</v>
      </c>
      <c r="AU32" s="43">
        <f>'GF &amp; SF'!S32</f>
        <v>0</v>
      </c>
      <c r="AV32" s="43">
        <f>'GF &amp; SF'!T32</f>
        <v>0</v>
      </c>
      <c r="AW32" s="43">
        <f>'GF &amp; SF'!U32</f>
        <v>0</v>
      </c>
      <c r="AX32" s="43">
        <f>'GF &amp; SF'!V32</f>
        <v>0</v>
      </c>
      <c r="AY32" s="43">
        <f>'GF &amp; SF'!W32</f>
        <v>0</v>
      </c>
      <c r="AZ32" s="43">
        <f>'GF &amp; SF'!X32</f>
        <v>0</v>
      </c>
      <c r="BA32" s="43">
        <f>'GF &amp; SF'!Y32</f>
        <v>0</v>
      </c>
      <c r="BB32" s="43">
        <f>'GF &amp; SF'!Z32</f>
        <v>0</v>
      </c>
      <c r="BC32" s="43">
        <f>'GF &amp; SF'!AA32</f>
        <v>0</v>
      </c>
      <c r="BD32" s="43">
        <f>'GF &amp; SF'!AB32</f>
        <v>0</v>
      </c>
      <c r="BE32" s="43">
        <f>'GF &amp; SF'!AC32</f>
        <v>0</v>
      </c>
      <c r="BF32" s="43">
        <f>'GF &amp; SF'!AD32</f>
        <v>0</v>
      </c>
      <c r="BG32" s="43">
        <f>'GF &amp; SF'!AE32</f>
        <v>0</v>
      </c>
      <c r="BH32" s="43">
        <f>'GF &amp; SF'!C33</f>
        <v>0</v>
      </c>
      <c r="BI32" s="43">
        <f>'GF &amp; SF'!D33</f>
        <v>0</v>
      </c>
      <c r="BJ32" s="43">
        <f>'GF &amp; SF'!E33</f>
        <v>0</v>
      </c>
      <c r="BK32" s="43">
        <f>'GF &amp; SF'!F33</f>
        <v>0</v>
      </c>
      <c r="BL32" s="43">
        <f>'GF &amp; SF'!G33</f>
        <v>0</v>
      </c>
      <c r="BM32" s="43">
        <f>'GF &amp; SF'!H33</f>
        <v>0</v>
      </c>
      <c r="BN32" s="43">
        <f>'GF &amp; SF'!I33</f>
        <v>0</v>
      </c>
      <c r="BO32" s="43">
        <f>'GF &amp; SF'!J33</f>
        <v>0</v>
      </c>
      <c r="BP32" s="43">
        <f>'GF &amp; SF'!K33</f>
        <v>0</v>
      </c>
      <c r="BQ32" s="43">
        <f>'GF &amp; SF'!L33</f>
        <v>0</v>
      </c>
      <c r="BR32" s="43">
        <f>'GF &amp; SF'!M33</f>
        <v>0</v>
      </c>
      <c r="BS32" s="43">
        <f>'GF &amp; SF'!N33</f>
        <v>0</v>
      </c>
      <c r="BT32" s="43">
        <f>'GF &amp; SF'!O33</f>
        <v>0</v>
      </c>
      <c r="BU32" s="43">
        <f>'GF &amp; SF'!P33</f>
        <v>0</v>
      </c>
      <c r="BV32" s="43">
        <f>'GF &amp; SF'!Q33</f>
        <v>0</v>
      </c>
      <c r="BW32" s="43">
        <f>'GF &amp; SF'!R33</f>
        <v>0</v>
      </c>
      <c r="BX32" s="43">
        <f>'GF &amp; SF'!S33</f>
        <v>0</v>
      </c>
      <c r="BY32" s="43">
        <f>'GF &amp; SF'!T33</f>
        <v>0</v>
      </c>
      <c r="BZ32" s="43">
        <f>'GF &amp; SF'!U33</f>
        <v>0</v>
      </c>
      <c r="CA32" s="43">
        <f>'GF &amp; SF'!V33</f>
        <v>0</v>
      </c>
      <c r="CB32" s="43">
        <f>'GF &amp; SF'!W33</f>
        <v>0</v>
      </c>
      <c r="CC32" s="43">
        <f>'GF &amp; SF'!X33</f>
        <v>0</v>
      </c>
      <c r="CD32" s="43">
        <f>'GF &amp; SF'!Y33</f>
        <v>0</v>
      </c>
      <c r="CE32" s="43">
        <f>'GF &amp; SF'!Z33</f>
        <v>0</v>
      </c>
      <c r="CF32" s="43">
        <f>'GF &amp; SF'!AA33</f>
        <v>0</v>
      </c>
      <c r="CG32" s="43">
        <f>'GF &amp; SF'!AB33</f>
        <v>0</v>
      </c>
      <c r="CH32" s="43">
        <f>'GF &amp; SF'!AC33</f>
        <v>0</v>
      </c>
      <c r="CI32" s="43">
        <f>'GF &amp; SF'!AD33</f>
        <v>0</v>
      </c>
      <c r="CJ32" s="43">
        <f>'GF &amp; SF'!AE33</f>
        <v>0</v>
      </c>
      <c r="CK32" s="43">
        <f>'GF &amp; SF'!C34</f>
        <v>0</v>
      </c>
      <c r="CL32" s="43">
        <f>'GF &amp; SF'!D34</f>
        <v>0</v>
      </c>
      <c r="CM32" s="43">
        <f>'GF &amp; SF'!E34</f>
        <v>0</v>
      </c>
      <c r="CN32" s="43">
        <f>'GF &amp; SF'!F34</f>
        <v>0</v>
      </c>
      <c r="CO32" s="43">
        <f>'GF &amp; SF'!G34</f>
        <v>0</v>
      </c>
      <c r="CP32" s="43">
        <f>'GF &amp; SF'!H34</f>
        <v>0</v>
      </c>
      <c r="CQ32" s="43">
        <f>'GF &amp; SF'!I34</f>
        <v>0</v>
      </c>
      <c r="CR32" s="43">
        <f>'GF &amp; SF'!J34</f>
        <v>0</v>
      </c>
      <c r="CS32" s="43">
        <f>'GF &amp; SF'!K34</f>
        <v>0</v>
      </c>
      <c r="CT32" s="43">
        <f>'GF &amp; SF'!L34</f>
        <v>0</v>
      </c>
      <c r="CU32" s="43">
        <f>'GF &amp; SF'!M34</f>
        <v>0</v>
      </c>
      <c r="CV32" s="43">
        <f>'GF &amp; SF'!N34</f>
        <v>0</v>
      </c>
      <c r="CW32" s="43">
        <f>'GF &amp; SF'!O34</f>
        <v>0</v>
      </c>
      <c r="CX32" s="43">
        <f>'GF &amp; SF'!P34</f>
        <v>0</v>
      </c>
      <c r="CY32" s="43">
        <f>'GF &amp; SF'!Q34</f>
        <v>0</v>
      </c>
      <c r="CZ32" s="43">
        <f>'GF &amp; SF'!R34</f>
        <v>0</v>
      </c>
      <c r="DA32" s="43">
        <f>'GF &amp; SF'!S34</f>
        <v>0</v>
      </c>
      <c r="DB32" s="43">
        <f>'GF &amp; SF'!T34</f>
        <v>0</v>
      </c>
      <c r="DC32" s="43">
        <f>'GF &amp; SF'!U34</f>
        <v>0</v>
      </c>
      <c r="DD32" s="43">
        <f>'GF &amp; SF'!V34</f>
        <v>0</v>
      </c>
      <c r="DE32" s="43">
        <f>'GF &amp; SF'!W34</f>
        <v>0</v>
      </c>
      <c r="DF32" s="43">
        <f>'GF &amp; SF'!X34</f>
        <v>0</v>
      </c>
      <c r="DG32" s="43">
        <f>'GF &amp; SF'!Y34</f>
        <v>0</v>
      </c>
      <c r="DH32" s="43">
        <f>'GF &amp; SF'!Z34</f>
        <v>0</v>
      </c>
      <c r="DI32" s="43">
        <f>'GF &amp; SF'!AA34</f>
        <v>0</v>
      </c>
      <c r="DJ32" s="43">
        <f>'GF &amp; SF'!AB34</f>
        <v>0</v>
      </c>
      <c r="DK32" s="43">
        <f>'GF &amp; SF'!AC34</f>
        <v>0</v>
      </c>
      <c r="DL32" s="43">
        <f>'GF &amp; SF'!AD34</f>
        <v>0</v>
      </c>
      <c r="DM32" s="43">
        <f>'GF &amp; SF'!AE34</f>
        <v>0</v>
      </c>
    </row>
    <row r="33" spans="1:428">
      <c r="A33" s="52"/>
      <c r="O33" s="45"/>
      <c r="P33" s="45"/>
      <c r="Q33" s="45"/>
      <c r="R33" s="45"/>
      <c r="S33" s="45"/>
      <c r="T33" s="45"/>
      <c r="AJ33" s="378"/>
      <c r="AK33" s="378"/>
      <c r="AL33" s="378"/>
      <c r="AM33" s="378"/>
      <c r="AN33" s="38"/>
      <c r="AO33" s="53"/>
      <c r="AP33" s="54"/>
      <c r="AQ33" s="54"/>
      <c r="AR33" s="54"/>
      <c r="AS33" s="53"/>
      <c r="AT33" s="53"/>
      <c r="AU33" s="53"/>
      <c r="AV33" s="53"/>
      <c r="AW33" s="53"/>
      <c r="AX33" s="53"/>
      <c r="AY33" s="53"/>
    </row>
    <row r="34" spans="1:428" ht="15" customHeight="1">
      <c r="A34" s="400" t="s">
        <v>386</v>
      </c>
      <c r="B34" s="45"/>
      <c r="C34" s="45"/>
      <c r="D34" s="45"/>
      <c r="E34" s="45"/>
      <c r="F34" s="45"/>
      <c r="G34" s="45"/>
      <c r="H34" s="45"/>
      <c r="I34" s="45"/>
      <c r="J34" s="45"/>
      <c r="M34" s="395" t="s">
        <v>395</v>
      </c>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80"/>
      <c r="AP34" s="357" t="s">
        <v>381</v>
      </c>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t="s">
        <v>382</v>
      </c>
      <c r="BT34" s="357"/>
      <c r="BU34" s="357"/>
      <c r="BV34" s="357"/>
      <c r="BW34" s="357"/>
      <c r="BX34" s="357"/>
      <c r="BY34" s="357"/>
      <c r="BZ34" s="357"/>
      <c r="CA34" s="357"/>
      <c r="CB34" s="357"/>
      <c r="CC34" s="357"/>
      <c r="CD34" s="357"/>
      <c r="CE34" s="357"/>
      <c r="CF34" s="357"/>
      <c r="CG34" s="357"/>
      <c r="CH34" s="357"/>
      <c r="CI34" s="357"/>
      <c r="CJ34" s="357"/>
      <c r="CK34" s="357"/>
      <c r="CL34" s="357"/>
      <c r="CM34" s="357"/>
      <c r="CN34" s="357"/>
      <c r="CO34" s="357"/>
      <c r="CP34" s="357"/>
      <c r="CQ34" s="357"/>
      <c r="CR34" s="357"/>
      <c r="CS34" s="357"/>
      <c r="CT34" s="357"/>
      <c r="CU34" s="357"/>
      <c r="CV34" s="357" t="s">
        <v>383</v>
      </c>
      <c r="CW34" s="357"/>
      <c r="CX34" s="357"/>
      <c r="CY34" s="357"/>
      <c r="CZ34" s="357"/>
      <c r="DA34" s="357"/>
      <c r="DB34" s="357"/>
      <c r="DC34" s="357"/>
      <c r="DD34" s="357"/>
      <c r="DE34" s="357"/>
      <c r="DF34" s="357"/>
      <c r="DG34" s="357"/>
      <c r="DH34" s="357"/>
      <c r="DI34" s="357"/>
      <c r="DJ34" s="357"/>
      <c r="DK34" s="357"/>
      <c r="DL34" s="357"/>
      <c r="DM34" s="357"/>
      <c r="DN34" s="357"/>
      <c r="DO34" s="357"/>
      <c r="DP34" s="357"/>
      <c r="DQ34" s="357"/>
      <c r="DR34" s="357"/>
      <c r="DS34" s="357"/>
      <c r="DT34" s="357"/>
      <c r="DU34" s="357"/>
      <c r="DV34" s="357"/>
      <c r="DW34" s="357"/>
      <c r="DX34" s="357"/>
      <c r="DY34" s="357" t="s">
        <v>384</v>
      </c>
      <c r="DZ34" s="357"/>
      <c r="EA34" s="357"/>
      <c r="EB34" s="357"/>
      <c r="EC34" s="357"/>
      <c r="ED34" s="357"/>
      <c r="EE34" s="357"/>
      <c r="EF34" s="357"/>
      <c r="EG34" s="357"/>
      <c r="EH34" s="357"/>
      <c r="EI34" s="357"/>
      <c r="EJ34" s="357"/>
      <c r="EK34" s="357"/>
      <c r="EL34" s="357"/>
      <c r="EM34" s="357"/>
      <c r="EN34" s="357"/>
      <c r="EO34" s="357"/>
      <c r="EP34" s="357"/>
      <c r="EQ34" s="357"/>
      <c r="ER34" s="357"/>
      <c r="ES34" s="357"/>
      <c r="ET34" s="357"/>
      <c r="EU34" s="357"/>
      <c r="EV34" s="357"/>
      <c r="EW34" s="357"/>
      <c r="EX34" s="357"/>
      <c r="EY34" s="357"/>
      <c r="EZ34" s="357"/>
      <c r="FA34" s="357"/>
      <c r="FB34" s="357" t="s">
        <v>385</v>
      </c>
      <c r="FC34" s="357"/>
      <c r="FD34" s="357"/>
      <c r="FE34" s="357"/>
      <c r="FF34" s="357"/>
      <c r="FG34" s="357"/>
      <c r="FH34" s="357"/>
      <c r="FI34" s="357"/>
      <c r="FJ34" s="357"/>
      <c r="FK34" s="357"/>
      <c r="FL34" s="357"/>
      <c r="FM34" s="357"/>
      <c r="FN34" s="357"/>
      <c r="FO34" s="357"/>
      <c r="FP34" s="357"/>
      <c r="FQ34" s="357"/>
      <c r="FR34" s="357"/>
      <c r="FS34" s="357"/>
      <c r="FT34" s="357"/>
      <c r="FU34" s="357"/>
      <c r="FV34" s="357"/>
      <c r="FW34" s="357"/>
      <c r="FX34" s="357"/>
      <c r="FY34" s="357"/>
      <c r="FZ34" s="357"/>
      <c r="GA34" s="357"/>
      <c r="GB34" s="357"/>
      <c r="GC34" s="357"/>
      <c r="GD34" s="357"/>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2"/>
      <c r="NJ34" s="52"/>
      <c r="NK34" s="52"/>
      <c r="NL34" s="52"/>
      <c r="NM34" s="52"/>
      <c r="NN34" s="52"/>
      <c r="NO34" s="52"/>
      <c r="NP34" s="52"/>
      <c r="NQ34" s="52"/>
      <c r="NR34" s="52"/>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row>
    <row r="35" spans="1:428" ht="15" customHeight="1">
      <c r="A35" s="400"/>
      <c r="M35" s="362" t="s">
        <v>190</v>
      </c>
      <c r="N35" s="362"/>
      <c r="O35" s="362"/>
      <c r="P35" s="362"/>
      <c r="Q35" s="362"/>
      <c r="R35" s="362"/>
      <c r="S35" s="362"/>
      <c r="T35" s="362"/>
      <c r="U35" s="362"/>
      <c r="V35" s="351" t="s">
        <v>25</v>
      </c>
      <c r="W35" s="351"/>
      <c r="X35" s="351"/>
      <c r="Y35" s="351"/>
      <c r="Z35" s="351"/>
      <c r="AA35" s="351"/>
      <c r="AB35" s="351"/>
      <c r="AC35" s="351"/>
      <c r="AD35" s="351"/>
      <c r="AE35" s="351" t="s">
        <v>99</v>
      </c>
      <c r="AF35" s="351"/>
      <c r="AG35" s="351"/>
      <c r="AH35" s="351"/>
      <c r="AI35" s="351"/>
      <c r="AJ35" s="351"/>
      <c r="AK35" s="351"/>
      <c r="AL35" s="351"/>
      <c r="AM35" s="351"/>
      <c r="AN35" s="351" t="s">
        <v>21</v>
      </c>
      <c r="AO35" s="351" t="s">
        <v>22</v>
      </c>
      <c r="AP35" s="362" t="s">
        <v>190</v>
      </c>
      <c r="AQ35" s="362"/>
      <c r="AR35" s="362"/>
      <c r="AS35" s="362"/>
      <c r="AT35" s="362"/>
      <c r="AU35" s="362"/>
      <c r="AV35" s="362"/>
      <c r="AW35" s="362"/>
      <c r="AX35" s="362"/>
      <c r="AY35" s="351" t="s">
        <v>25</v>
      </c>
      <c r="AZ35" s="351"/>
      <c r="BA35" s="351"/>
      <c r="BB35" s="351"/>
      <c r="BC35" s="351"/>
      <c r="BD35" s="351"/>
      <c r="BE35" s="351"/>
      <c r="BF35" s="351"/>
      <c r="BG35" s="351"/>
      <c r="BH35" s="351" t="s">
        <v>99</v>
      </c>
      <c r="BI35" s="351"/>
      <c r="BJ35" s="351"/>
      <c r="BK35" s="351"/>
      <c r="BL35" s="351"/>
      <c r="BM35" s="351"/>
      <c r="BN35" s="351"/>
      <c r="BO35" s="351"/>
      <c r="BP35" s="351"/>
      <c r="BQ35" s="351" t="s">
        <v>21</v>
      </c>
      <c r="BR35" s="351" t="s">
        <v>22</v>
      </c>
      <c r="BS35" s="362" t="s">
        <v>190</v>
      </c>
      <c r="BT35" s="362"/>
      <c r="BU35" s="362"/>
      <c r="BV35" s="362"/>
      <c r="BW35" s="362"/>
      <c r="BX35" s="362"/>
      <c r="BY35" s="362"/>
      <c r="BZ35" s="362"/>
      <c r="CA35" s="362"/>
      <c r="CB35" s="351" t="s">
        <v>25</v>
      </c>
      <c r="CC35" s="351"/>
      <c r="CD35" s="351"/>
      <c r="CE35" s="351"/>
      <c r="CF35" s="351"/>
      <c r="CG35" s="351"/>
      <c r="CH35" s="351"/>
      <c r="CI35" s="351"/>
      <c r="CJ35" s="351"/>
      <c r="CK35" s="351" t="s">
        <v>99</v>
      </c>
      <c r="CL35" s="351"/>
      <c r="CM35" s="351"/>
      <c r="CN35" s="351"/>
      <c r="CO35" s="351"/>
      <c r="CP35" s="351"/>
      <c r="CQ35" s="351"/>
      <c r="CR35" s="351"/>
      <c r="CS35" s="351"/>
      <c r="CT35" s="351" t="s">
        <v>21</v>
      </c>
      <c r="CU35" s="351" t="s">
        <v>22</v>
      </c>
      <c r="CV35" s="362" t="s">
        <v>190</v>
      </c>
      <c r="CW35" s="362"/>
      <c r="CX35" s="362"/>
      <c r="CY35" s="362"/>
      <c r="CZ35" s="362"/>
      <c r="DA35" s="362"/>
      <c r="DB35" s="362"/>
      <c r="DC35" s="362"/>
      <c r="DD35" s="362"/>
      <c r="DE35" s="351" t="s">
        <v>25</v>
      </c>
      <c r="DF35" s="351"/>
      <c r="DG35" s="351"/>
      <c r="DH35" s="351"/>
      <c r="DI35" s="351"/>
      <c r="DJ35" s="351"/>
      <c r="DK35" s="351"/>
      <c r="DL35" s="351"/>
      <c r="DM35" s="351"/>
      <c r="DN35" s="351" t="s">
        <v>99</v>
      </c>
      <c r="DO35" s="351"/>
      <c r="DP35" s="351"/>
      <c r="DQ35" s="351"/>
      <c r="DR35" s="351"/>
      <c r="DS35" s="351"/>
      <c r="DT35" s="351"/>
      <c r="DU35" s="351"/>
      <c r="DV35" s="351"/>
      <c r="DW35" s="351" t="s">
        <v>21</v>
      </c>
      <c r="DX35" s="351" t="s">
        <v>22</v>
      </c>
      <c r="DY35" s="362" t="s">
        <v>190</v>
      </c>
      <c r="DZ35" s="362"/>
      <c r="EA35" s="362"/>
      <c r="EB35" s="362"/>
      <c r="EC35" s="362"/>
      <c r="ED35" s="362"/>
      <c r="EE35" s="362"/>
      <c r="EF35" s="362"/>
      <c r="EG35" s="362"/>
      <c r="EH35" s="351" t="s">
        <v>25</v>
      </c>
      <c r="EI35" s="351"/>
      <c r="EJ35" s="351"/>
      <c r="EK35" s="351"/>
      <c r="EL35" s="351"/>
      <c r="EM35" s="351"/>
      <c r="EN35" s="351"/>
      <c r="EO35" s="351"/>
      <c r="EP35" s="351"/>
      <c r="EQ35" s="351" t="s">
        <v>99</v>
      </c>
      <c r="ER35" s="351"/>
      <c r="ES35" s="351"/>
      <c r="ET35" s="351"/>
      <c r="EU35" s="351"/>
      <c r="EV35" s="351"/>
      <c r="EW35" s="351"/>
      <c r="EX35" s="351"/>
      <c r="EY35" s="351"/>
      <c r="EZ35" s="351" t="s">
        <v>21</v>
      </c>
      <c r="FA35" s="351" t="s">
        <v>22</v>
      </c>
      <c r="FB35" s="362" t="s">
        <v>190</v>
      </c>
      <c r="FC35" s="362"/>
      <c r="FD35" s="362"/>
      <c r="FE35" s="362"/>
      <c r="FF35" s="362"/>
      <c r="FG35" s="362"/>
      <c r="FH35" s="362"/>
      <c r="FI35" s="362"/>
      <c r="FJ35" s="362"/>
      <c r="FK35" s="351" t="s">
        <v>25</v>
      </c>
      <c r="FL35" s="351"/>
      <c r="FM35" s="351"/>
      <c r="FN35" s="351"/>
      <c r="FO35" s="351"/>
      <c r="FP35" s="351"/>
      <c r="FQ35" s="351"/>
      <c r="FR35" s="351"/>
      <c r="FS35" s="351"/>
      <c r="FT35" s="351" t="s">
        <v>99</v>
      </c>
      <c r="FU35" s="351"/>
      <c r="FV35" s="351"/>
      <c r="FW35" s="351"/>
      <c r="FX35" s="351"/>
      <c r="FY35" s="351"/>
      <c r="FZ35" s="351"/>
      <c r="GA35" s="351"/>
      <c r="GB35" s="351"/>
      <c r="GC35" s="351" t="s">
        <v>21</v>
      </c>
      <c r="GD35" s="351" t="s">
        <v>22</v>
      </c>
      <c r="GQ35" s="57"/>
      <c r="GR35" s="57"/>
      <c r="GS35" s="57"/>
      <c r="GT35" s="57"/>
      <c r="GU35" s="57"/>
      <c r="GV35" s="57"/>
      <c r="GW35" s="57"/>
      <c r="GX35" s="38"/>
      <c r="GY35" s="38"/>
      <c r="GZ35" s="38"/>
      <c r="HA35" s="38"/>
      <c r="HB35" s="38"/>
      <c r="HC35" s="38"/>
      <c r="HD35" s="38"/>
      <c r="HE35" s="38"/>
      <c r="HF35" s="38"/>
      <c r="HG35" s="38"/>
      <c r="HH35" s="38"/>
      <c r="HI35" s="38"/>
      <c r="HJ35" s="38"/>
      <c r="HK35" s="38"/>
      <c r="HL35" s="38"/>
      <c r="HM35" s="38"/>
      <c r="HN35" s="38"/>
      <c r="HO35" s="38"/>
      <c r="HP35" s="38"/>
      <c r="HQ35" s="38"/>
      <c r="HR35" s="57"/>
      <c r="HS35" s="57"/>
      <c r="HT35" s="57"/>
      <c r="HU35" s="57"/>
      <c r="HV35" s="57"/>
      <c r="HW35" s="57"/>
      <c r="HX35" s="57"/>
      <c r="HY35" s="57"/>
      <c r="HZ35" s="57"/>
      <c r="IA35" s="38"/>
      <c r="IB35" s="38"/>
      <c r="IC35" s="38"/>
      <c r="ID35" s="38"/>
      <c r="IE35" s="38"/>
      <c r="IF35" s="38"/>
      <c r="IG35" s="38"/>
      <c r="IH35" s="38"/>
      <c r="II35" s="38"/>
      <c r="IJ35" s="38"/>
      <c r="IK35" s="38"/>
      <c r="IL35" s="38"/>
      <c r="IM35" s="38"/>
      <c r="IN35" s="38"/>
      <c r="IO35" s="38"/>
      <c r="IP35" s="38"/>
      <c r="IQ35" s="38"/>
      <c r="IR35" s="38"/>
      <c r="IS35" s="38"/>
      <c r="IT35" s="38"/>
      <c r="IU35" s="57"/>
      <c r="IV35" s="57"/>
      <c r="IW35" s="57"/>
      <c r="IX35" s="57"/>
      <c r="IY35" s="57"/>
      <c r="IZ35" s="57"/>
      <c r="JA35" s="57"/>
      <c r="JB35" s="57"/>
      <c r="JC35" s="57"/>
      <c r="JD35" s="38"/>
      <c r="JE35" s="38"/>
      <c r="JF35" s="38"/>
      <c r="JG35" s="38"/>
      <c r="JH35" s="38"/>
      <c r="JI35" s="38"/>
      <c r="JJ35" s="38"/>
      <c r="JK35" s="38"/>
      <c r="JL35" s="38"/>
      <c r="JM35" s="38"/>
      <c r="JN35" s="38"/>
      <c r="JO35" s="38"/>
      <c r="JP35" s="38"/>
      <c r="JQ35" s="38"/>
      <c r="JR35" s="38"/>
      <c r="JS35" s="38"/>
      <c r="JT35" s="38"/>
      <c r="JU35" s="38"/>
      <c r="JV35" s="38"/>
      <c r="JW35" s="38"/>
      <c r="JX35" s="57"/>
      <c r="JY35" s="57"/>
      <c r="JZ35" s="57"/>
      <c r="KA35" s="57"/>
      <c r="KB35" s="57"/>
      <c r="KC35" s="57"/>
      <c r="KD35" s="57"/>
      <c r="KE35" s="57"/>
      <c r="KF35" s="57"/>
      <c r="KG35" s="38"/>
      <c r="KH35" s="38"/>
      <c r="KI35" s="38"/>
      <c r="KJ35" s="38"/>
      <c r="KK35" s="38"/>
      <c r="KL35" s="38"/>
      <c r="KM35" s="38"/>
      <c r="KN35" s="38"/>
      <c r="KO35" s="38"/>
      <c r="KP35" s="38"/>
      <c r="KQ35" s="38"/>
      <c r="KR35" s="38"/>
      <c r="KS35" s="38"/>
      <c r="KT35" s="38"/>
      <c r="KU35" s="38"/>
      <c r="KV35" s="38"/>
      <c r="KW35" s="38"/>
      <c r="KX35" s="38"/>
      <c r="KY35" s="38"/>
      <c r="KZ35" s="38"/>
      <c r="LA35" s="57"/>
      <c r="LB35" s="57"/>
      <c r="LC35" s="57"/>
      <c r="LD35" s="57"/>
      <c r="LE35" s="57"/>
      <c r="LF35" s="57"/>
      <c r="LG35" s="57"/>
      <c r="LH35" s="57"/>
      <c r="LI35" s="57"/>
      <c r="LJ35" s="38"/>
      <c r="LK35" s="38"/>
      <c r="LL35" s="38"/>
      <c r="LM35" s="38"/>
      <c r="LN35" s="38"/>
      <c r="LO35" s="38"/>
      <c r="LP35" s="38"/>
      <c r="LQ35" s="38"/>
      <c r="LR35" s="38"/>
      <c r="LS35" s="38"/>
      <c r="LT35" s="38"/>
      <c r="LU35" s="38"/>
      <c r="LV35" s="38"/>
      <c r="LW35" s="38"/>
      <c r="LX35" s="38"/>
      <c r="LY35" s="38"/>
      <c r="LZ35" s="38"/>
      <c r="MA35" s="38"/>
      <c r="MB35" s="38"/>
      <c r="MC35" s="38"/>
      <c r="MD35" s="57"/>
      <c r="ME35" s="57"/>
      <c r="MF35" s="57"/>
      <c r="MG35" s="57"/>
      <c r="MH35" s="57"/>
      <c r="MI35" s="57"/>
      <c r="MJ35" s="57"/>
      <c r="MK35" s="57"/>
      <c r="ML35" s="57"/>
      <c r="MM35" s="38"/>
      <c r="MN35" s="38"/>
      <c r="MO35" s="38"/>
      <c r="MP35" s="38"/>
      <c r="MQ35" s="38"/>
      <c r="MR35" s="38"/>
      <c r="MS35" s="38"/>
      <c r="MT35" s="38"/>
      <c r="MU35" s="38"/>
      <c r="MV35" s="38"/>
      <c r="MW35" s="38"/>
      <c r="MX35" s="38"/>
      <c r="MY35" s="38"/>
      <c r="MZ35" s="38"/>
      <c r="NA35" s="38"/>
      <c r="NB35" s="38"/>
      <c r="NC35" s="38"/>
      <c r="ND35" s="38"/>
      <c r="NE35" s="38"/>
      <c r="NF35" s="38"/>
      <c r="NG35" s="57"/>
      <c r="NH35" s="57"/>
      <c r="NI35" s="57"/>
      <c r="NJ35" s="57"/>
      <c r="NK35" s="57"/>
      <c r="NL35" s="57"/>
      <c r="NM35" s="57"/>
      <c r="NN35" s="57"/>
      <c r="NO35" s="57"/>
      <c r="NP35" s="38"/>
      <c r="NQ35" s="38"/>
      <c r="NR35" s="38"/>
      <c r="NS35" s="38"/>
      <c r="NT35" s="38"/>
      <c r="NU35" s="38"/>
      <c r="NV35" s="38"/>
      <c r="NW35" s="38"/>
      <c r="NX35" s="38"/>
      <c r="NY35" s="38"/>
      <c r="NZ35" s="38"/>
      <c r="OA35" s="38"/>
      <c r="OB35" s="38"/>
      <c r="OC35" s="38"/>
      <c r="OD35" s="38"/>
      <c r="OE35" s="38"/>
      <c r="OF35" s="38"/>
      <c r="OG35" s="38"/>
      <c r="OH35" s="38"/>
      <c r="OI35" s="38"/>
      <c r="OJ35" s="57"/>
      <c r="OK35" s="57"/>
      <c r="OL35" s="57"/>
      <c r="OM35" s="57"/>
      <c r="ON35" s="57"/>
      <c r="OO35" s="57"/>
      <c r="OP35" s="57"/>
      <c r="OQ35" s="57"/>
      <c r="OR35" s="57"/>
      <c r="OS35" s="38"/>
      <c r="OT35" s="38"/>
      <c r="OU35" s="38"/>
      <c r="OV35" s="38"/>
      <c r="OW35" s="38"/>
      <c r="OX35" s="38"/>
      <c r="OY35" s="38"/>
      <c r="OZ35" s="38"/>
      <c r="PA35" s="38"/>
      <c r="PB35" s="38"/>
      <c r="PC35" s="38"/>
      <c r="PD35" s="38"/>
      <c r="PE35" s="38"/>
      <c r="PF35" s="38"/>
      <c r="PG35" s="38"/>
      <c r="PH35" s="38"/>
      <c r="PI35" s="38"/>
      <c r="PJ35" s="38"/>
      <c r="PK35" s="38"/>
      <c r="PL35" s="38"/>
    </row>
    <row r="36" spans="1:428" ht="30" customHeight="1">
      <c r="A36" s="401"/>
      <c r="B36" s="397" t="s">
        <v>265</v>
      </c>
      <c r="C36" s="398"/>
      <c r="D36" s="398"/>
      <c r="E36" s="398"/>
      <c r="F36" s="398"/>
      <c r="G36" s="398"/>
      <c r="H36" s="398"/>
      <c r="I36" s="398"/>
      <c r="J36" s="398"/>
      <c r="K36" s="359"/>
      <c r="L36" s="52"/>
      <c r="M36" s="349" t="s">
        <v>11</v>
      </c>
      <c r="N36" s="349"/>
      <c r="O36" s="349"/>
      <c r="P36" s="349" t="s">
        <v>12</v>
      </c>
      <c r="Q36" s="349"/>
      <c r="R36" s="349"/>
      <c r="S36" s="350" t="s">
        <v>15</v>
      </c>
      <c r="T36" s="350"/>
      <c r="U36" s="339" t="s">
        <v>191</v>
      </c>
      <c r="V36" s="343" t="s">
        <v>14</v>
      </c>
      <c r="W36" s="343"/>
      <c r="X36" s="343"/>
      <c r="Y36" s="343" t="s">
        <v>12</v>
      </c>
      <c r="Z36" s="343"/>
      <c r="AA36" s="343"/>
      <c r="AB36" s="344" t="s">
        <v>15</v>
      </c>
      <c r="AC36" s="344"/>
      <c r="AD36" s="339" t="s">
        <v>13</v>
      </c>
      <c r="AE36" s="346" t="s">
        <v>14</v>
      </c>
      <c r="AF36" s="346"/>
      <c r="AG36" s="346"/>
      <c r="AH36" s="347" t="s">
        <v>12</v>
      </c>
      <c r="AI36" s="347"/>
      <c r="AJ36" s="347"/>
      <c r="AK36" s="348" t="s">
        <v>15</v>
      </c>
      <c r="AL36" s="348"/>
      <c r="AM36" s="339" t="s">
        <v>13</v>
      </c>
      <c r="AN36" s="351"/>
      <c r="AO36" s="351"/>
      <c r="AP36" s="349" t="s">
        <v>11</v>
      </c>
      <c r="AQ36" s="349"/>
      <c r="AR36" s="349"/>
      <c r="AS36" s="349" t="s">
        <v>12</v>
      </c>
      <c r="AT36" s="349"/>
      <c r="AU36" s="349"/>
      <c r="AV36" s="350" t="s">
        <v>15</v>
      </c>
      <c r="AW36" s="350"/>
      <c r="AX36" s="339" t="s">
        <v>191</v>
      </c>
      <c r="AY36" s="343" t="s">
        <v>14</v>
      </c>
      <c r="AZ36" s="343"/>
      <c r="BA36" s="343"/>
      <c r="BB36" s="343" t="s">
        <v>12</v>
      </c>
      <c r="BC36" s="343"/>
      <c r="BD36" s="343"/>
      <c r="BE36" s="344" t="s">
        <v>15</v>
      </c>
      <c r="BF36" s="344"/>
      <c r="BG36" s="339" t="s">
        <v>13</v>
      </c>
      <c r="BH36" s="346" t="s">
        <v>14</v>
      </c>
      <c r="BI36" s="346"/>
      <c r="BJ36" s="346"/>
      <c r="BK36" s="347" t="s">
        <v>12</v>
      </c>
      <c r="BL36" s="347"/>
      <c r="BM36" s="347"/>
      <c r="BN36" s="348" t="s">
        <v>15</v>
      </c>
      <c r="BO36" s="348"/>
      <c r="BP36" s="339" t="s">
        <v>13</v>
      </c>
      <c r="BQ36" s="351"/>
      <c r="BR36" s="351"/>
      <c r="BS36" s="349" t="s">
        <v>11</v>
      </c>
      <c r="BT36" s="349"/>
      <c r="BU36" s="349"/>
      <c r="BV36" s="349" t="s">
        <v>12</v>
      </c>
      <c r="BW36" s="349"/>
      <c r="BX36" s="349"/>
      <c r="BY36" s="350" t="s">
        <v>15</v>
      </c>
      <c r="BZ36" s="350"/>
      <c r="CA36" s="339" t="s">
        <v>191</v>
      </c>
      <c r="CB36" s="343" t="s">
        <v>14</v>
      </c>
      <c r="CC36" s="343"/>
      <c r="CD36" s="343"/>
      <c r="CE36" s="343" t="s">
        <v>12</v>
      </c>
      <c r="CF36" s="343"/>
      <c r="CG36" s="343"/>
      <c r="CH36" s="344" t="s">
        <v>15</v>
      </c>
      <c r="CI36" s="344"/>
      <c r="CJ36" s="339" t="s">
        <v>13</v>
      </c>
      <c r="CK36" s="346" t="s">
        <v>14</v>
      </c>
      <c r="CL36" s="346"/>
      <c r="CM36" s="346"/>
      <c r="CN36" s="347" t="s">
        <v>12</v>
      </c>
      <c r="CO36" s="347"/>
      <c r="CP36" s="347"/>
      <c r="CQ36" s="348" t="s">
        <v>15</v>
      </c>
      <c r="CR36" s="348"/>
      <c r="CS36" s="339" t="s">
        <v>13</v>
      </c>
      <c r="CT36" s="351"/>
      <c r="CU36" s="351"/>
      <c r="CV36" s="349" t="s">
        <v>11</v>
      </c>
      <c r="CW36" s="349"/>
      <c r="CX36" s="349"/>
      <c r="CY36" s="349" t="s">
        <v>12</v>
      </c>
      <c r="CZ36" s="349"/>
      <c r="DA36" s="349"/>
      <c r="DB36" s="350" t="s">
        <v>15</v>
      </c>
      <c r="DC36" s="350"/>
      <c r="DD36" s="339" t="s">
        <v>191</v>
      </c>
      <c r="DE36" s="343" t="s">
        <v>14</v>
      </c>
      <c r="DF36" s="343"/>
      <c r="DG36" s="343"/>
      <c r="DH36" s="343" t="s">
        <v>12</v>
      </c>
      <c r="DI36" s="343"/>
      <c r="DJ36" s="343"/>
      <c r="DK36" s="344" t="s">
        <v>15</v>
      </c>
      <c r="DL36" s="344"/>
      <c r="DM36" s="339" t="s">
        <v>13</v>
      </c>
      <c r="DN36" s="346" t="s">
        <v>14</v>
      </c>
      <c r="DO36" s="346"/>
      <c r="DP36" s="346"/>
      <c r="DQ36" s="347" t="s">
        <v>12</v>
      </c>
      <c r="DR36" s="347"/>
      <c r="DS36" s="347"/>
      <c r="DT36" s="348" t="s">
        <v>15</v>
      </c>
      <c r="DU36" s="348"/>
      <c r="DV36" s="339" t="s">
        <v>13</v>
      </c>
      <c r="DW36" s="351"/>
      <c r="DX36" s="351"/>
      <c r="DY36" s="349" t="s">
        <v>11</v>
      </c>
      <c r="DZ36" s="349"/>
      <c r="EA36" s="349"/>
      <c r="EB36" s="349" t="s">
        <v>12</v>
      </c>
      <c r="EC36" s="349"/>
      <c r="ED36" s="349"/>
      <c r="EE36" s="350" t="s">
        <v>15</v>
      </c>
      <c r="EF36" s="350"/>
      <c r="EG36" s="339" t="s">
        <v>191</v>
      </c>
      <c r="EH36" s="343" t="s">
        <v>14</v>
      </c>
      <c r="EI36" s="343"/>
      <c r="EJ36" s="343"/>
      <c r="EK36" s="343" t="s">
        <v>12</v>
      </c>
      <c r="EL36" s="343"/>
      <c r="EM36" s="343"/>
      <c r="EN36" s="344" t="s">
        <v>15</v>
      </c>
      <c r="EO36" s="344"/>
      <c r="EP36" s="339" t="s">
        <v>13</v>
      </c>
      <c r="EQ36" s="346" t="s">
        <v>14</v>
      </c>
      <c r="ER36" s="346"/>
      <c r="ES36" s="346"/>
      <c r="ET36" s="347" t="s">
        <v>12</v>
      </c>
      <c r="EU36" s="347"/>
      <c r="EV36" s="347"/>
      <c r="EW36" s="348" t="s">
        <v>15</v>
      </c>
      <c r="EX36" s="348"/>
      <c r="EY36" s="339" t="s">
        <v>13</v>
      </c>
      <c r="EZ36" s="351"/>
      <c r="FA36" s="351"/>
      <c r="FB36" s="349" t="s">
        <v>11</v>
      </c>
      <c r="FC36" s="349"/>
      <c r="FD36" s="349"/>
      <c r="FE36" s="349" t="s">
        <v>12</v>
      </c>
      <c r="FF36" s="349"/>
      <c r="FG36" s="349"/>
      <c r="FH36" s="350" t="s">
        <v>15</v>
      </c>
      <c r="FI36" s="350"/>
      <c r="FJ36" s="339" t="s">
        <v>191</v>
      </c>
      <c r="FK36" s="343" t="s">
        <v>14</v>
      </c>
      <c r="FL36" s="343"/>
      <c r="FM36" s="343"/>
      <c r="FN36" s="343" t="s">
        <v>12</v>
      </c>
      <c r="FO36" s="343"/>
      <c r="FP36" s="343"/>
      <c r="FQ36" s="344" t="s">
        <v>15</v>
      </c>
      <c r="FR36" s="344"/>
      <c r="FS36" s="339" t="s">
        <v>13</v>
      </c>
      <c r="FT36" s="346" t="s">
        <v>14</v>
      </c>
      <c r="FU36" s="346"/>
      <c r="FV36" s="346"/>
      <c r="FW36" s="347" t="s">
        <v>12</v>
      </c>
      <c r="FX36" s="347"/>
      <c r="FY36" s="347"/>
      <c r="FZ36" s="348" t="s">
        <v>15</v>
      </c>
      <c r="GA36" s="348"/>
      <c r="GB36" s="339" t="s">
        <v>13</v>
      </c>
      <c r="GC36" s="351"/>
      <c r="GD36" s="351"/>
      <c r="GQ36" s="44"/>
      <c r="GR36" s="44"/>
      <c r="GS36" s="44"/>
      <c r="GT36" s="44"/>
      <c r="GU36" s="44"/>
      <c r="GV36" s="44"/>
      <c r="GW36" s="19"/>
      <c r="GX36" s="19"/>
      <c r="GY36" s="19"/>
      <c r="GZ36" s="19"/>
      <c r="HA36" s="19"/>
      <c r="HB36" s="19"/>
      <c r="HC36" s="19"/>
      <c r="HD36" s="19"/>
      <c r="HE36" s="19"/>
      <c r="HF36" s="19"/>
      <c r="HG36" s="19"/>
      <c r="HH36" s="19"/>
      <c r="HI36" s="19"/>
      <c r="HJ36" s="19"/>
      <c r="HK36" s="19"/>
      <c r="HL36" s="19"/>
      <c r="HM36" s="19"/>
      <c r="HN36" s="19"/>
      <c r="HO36" s="19"/>
      <c r="HP36" s="38"/>
      <c r="HQ36" s="38"/>
      <c r="HR36" s="44"/>
      <c r="HS36" s="44"/>
      <c r="HT36" s="44"/>
      <c r="HU36" s="44"/>
      <c r="HV36" s="44"/>
      <c r="HW36" s="44"/>
      <c r="HX36" s="44"/>
      <c r="HY36" s="44"/>
      <c r="HZ36" s="19"/>
      <c r="IA36" s="19"/>
      <c r="IB36" s="19"/>
      <c r="IC36" s="19"/>
      <c r="ID36" s="19"/>
      <c r="IE36" s="19"/>
      <c r="IF36" s="19"/>
      <c r="IG36" s="19"/>
      <c r="IH36" s="19"/>
      <c r="II36" s="19"/>
      <c r="IJ36" s="19"/>
      <c r="IK36" s="19"/>
      <c r="IL36" s="19"/>
      <c r="IM36" s="19"/>
      <c r="IN36" s="19"/>
      <c r="IO36" s="19"/>
      <c r="IP36" s="19"/>
      <c r="IQ36" s="19"/>
      <c r="IR36" s="19"/>
      <c r="IS36" s="38"/>
      <c r="IT36" s="38"/>
      <c r="IU36" s="44"/>
      <c r="IV36" s="44"/>
      <c r="IW36" s="44"/>
      <c r="IX36" s="44"/>
      <c r="IY36" s="44"/>
      <c r="IZ36" s="44"/>
      <c r="JA36" s="44"/>
      <c r="JB36" s="44"/>
      <c r="JC36" s="19"/>
      <c r="JD36" s="19"/>
      <c r="JE36" s="19"/>
      <c r="JF36" s="19"/>
      <c r="JG36" s="19"/>
      <c r="JH36" s="19"/>
      <c r="JI36" s="19"/>
      <c r="JJ36" s="19"/>
      <c r="JK36" s="19"/>
      <c r="JL36" s="19"/>
      <c r="JM36" s="19"/>
      <c r="JN36" s="19"/>
      <c r="JO36" s="19"/>
      <c r="JP36" s="19"/>
      <c r="JQ36" s="19"/>
      <c r="JR36" s="19"/>
      <c r="JS36" s="19"/>
      <c r="JT36" s="19"/>
      <c r="JU36" s="19"/>
      <c r="JV36" s="38"/>
      <c r="JW36" s="38"/>
      <c r="JX36" s="44"/>
      <c r="JY36" s="44"/>
      <c r="JZ36" s="44"/>
      <c r="KA36" s="44"/>
      <c r="KB36" s="44"/>
      <c r="KC36" s="44"/>
      <c r="KD36" s="44"/>
      <c r="KE36" s="44"/>
      <c r="KF36" s="19"/>
      <c r="KG36" s="19"/>
      <c r="KH36" s="19"/>
      <c r="KI36" s="19"/>
      <c r="KJ36" s="19"/>
      <c r="KK36" s="19"/>
      <c r="KL36" s="19"/>
      <c r="KM36" s="19"/>
      <c r="KN36" s="19"/>
      <c r="KO36" s="19"/>
      <c r="KP36" s="19"/>
      <c r="KQ36" s="19"/>
      <c r="KR36" s="19"/>
      <c r="KS36" s="19"/>
      <c r="KT36" s="19"/>
      <c r="KU36" s="19"/>
      <c r="KV36" s="19"/>
      <c r="KW36" s="19"/>
      <c r="KX36" s="19"/>
      <c r="KY36" s="38"/>
      <c r="KZ36" s="38"/>
      <c r="LA36" s="44"/>
      <c r="LB36" s="44"/>
      <c r="LC36" s="44"/>
      <c r="LD36" s="44"/>
      <c r="LE36" s="44"/>
      <c r="LF36" s="44"/>
      <c r="LG36" s="44"/>
      <c r="LH36" s="44"/>
      <c r="LI36" s="19"/>
      <c r="LJ36" s="19"/>
      <c r="LK36" s="19"/>
      <c r="LL36" s="19"/>
      <c r="LM36" s="19"/>
      <c r="LN36" s="19"/>
      <c r="LO36" s="19"/>
      <c r="LP36" s="19"/>
      <c r="LQ36" s="19"/>
      <c r="LR36" s="19"/>
      <c r="LS36" s="19"/>
      <c r="LT36" s="19"/>
      <c r="LU36" s="19"/>
      <c r="LV36" s="19"/>
      <c r="LW36" s="19"/>
      <c r="LX36" s="19"/>
      <c r="LY36" s="19"/>
      <c r="LZ36" s="19"/>
      <c r="MA36" s="19"/>
      <c r="MB36" s="38"/>
      <c r="MC36" s="38"/>
      <c r="MD36" s="44"/>
      <c r="ME36" s="44"/>
      <c r="MF36" s="44"/>
      <c r="MG36" s="44"/>
      <c r="MH36" s="44"/>
      <c r="MI36" s="44"/>
      <c r="MJ36" s="44"/>
      <c r="MK36" s="44"/>
      <c r="ML36" s="19"/>
      <c r="MM36" s="19"/>
      <c r="MN36" s="19"/>
      <c r="MO36" s="19"/>
      <c r="MP36" s="19"/>
      <c r="MQ36" s="19"/>
      <c r="MR36" s="19"/>
      <c r="MS36" s="19"/>
      <c r="MT36" s="19"/>
      <c r="MU36" s="19"/>
      <c r="MV36" s="19"/>
      <c r="MW36" s="19"/>
      <c r="MX36" s="19"/>
      <c r="MY36" s="19"/>
      <c r="MZ36" s="19"/>
      <c r="NA36" s="19"/>
      <c r="NB36" s="19"/>
      <c r="NC36" s="19"/>
      <c r="ND36" s="19"/>
      <c r="NE36" s="38"/>
      <c r="NF36" s="38"/>
      <c r="NG36" s="44"/>
      <c r="NH36" s="44"/>
      <c r="NI36" s="44"/>
      <c r="NJ36" s="44"/>
      <c r="NK36" s="44"/>
      <c r="NL36" s="44"/>
      <c r="NM36" s="44"/>
      <c r="NN36" s="44"/>
      <c r="NO36" s="19"/>
      <c r="NP36" s="19"/>
      <c r="NQ36" s="19"/>
      <c r="NR36" s="19"/>
      <c r="NS36" s="19"/>
      <c r="NT36" s="19"/>
      <c r="NU36" s="19"/>
      <c r="NV36" s="19"/>
      <c r="NW36" s="19"/>
      <c r="NX36" s="19"/>
      <c r="NY36" s="19"/>
      <c r="NZ36" s="19"/>
      <c r="OA36" s="19"/>
      <c r="OB36" s="19"/>
      <c r="OC36" s="19"/>
      <c r="OD36" s="19"/>
      <c r="OE36" s="19"/>
      <c r="OF36" s="19"/>
      <c r="OG36" s="19"/>
      <c r="OH36" s="38"/>
      <c r="OI36" s="38"/>
      <c r="OJ36" s="44"/>
      <c r="OK36" s="44"/>
      <c r="OL36" s="44"/>
      <c r="OM36" s="44"/>
      <c r="ON36" s="44"/>
      <c r="OO36" s="44"/>
      <c r="OP36" s="44"/>
      <c r="OQ36" s="44"/>
      <c r="OR36" s="19"/>
      <c r="OS36" s="19"/>
      <c r="OT36" s="19"/>
      <c r="OU36" s="19"/>
      <c r="OV36" s="19"/>
      <c r="OW36" s="19"/>
      <c r="OX36" s="19"/>
      <c r="OY36" s="19"/>
      <c r="OZ36" s="19"/>
      <c r="PA36" s="19"/>
      <c r="PB36" s="19"/>
      <c r="PC36" s="19"/>
      <c r="PD36" s="19"/>
      <c r="PE36" s="19"/>
      <c r="PF36" s="19"/>
      <c r="PG36" s="19"/>
      <c r="PH36" s="19"/>
      <c r="PI36" s="19"/>
      <c r="PJ36" s="19"/>
      <c r="PK36" s="38"/>
      <c r="PL36" s="38"/>
    </row>
    <row r="37" spans="1:428" ht="60">
      <c r="A37" s="401"/>
      <c r="B37" s="24" t="s">
        <v>30</v>
      </c>
      <c r="C37" s="24" t="s">
        <v>31</v>
      </c>
      <c r="D37" s="24" t="s">
        <v>1</v>
      </c>
      <c r="E37" s="24" t="s">
        <v>157</v>
      </c>
      <c r="F37" s="24" t="s">
        <v>49</v>
      </c>
      <c r="G37" s="24" t="s">
        <v>158</v>
      </c>
      <c r="H37" s="24" t="s">
        <v>159</v>
      </c>
      <c r="I37" s="24" t="s">
        <v>160</v>
      </c>
      <c r="J37" s="24" t="s">
        <v>107</v>
      </c>
      <c r="K37" s="24" t="s">
        <v>24</v>
      </c>
      <c r="L37" s="52"/>
      <c r="M37" s="36" t="s">
        <v>311</v>
      </c>
      <c r="N37" s="36" t="s">
        <v>312</v>
      </c>
      <c r="O37" s="9" t="s">
        <v>15</v>
      </c>
      <c r="P37" s="36" t="s">
        <v>313</v>
      </c>
      <c r="Q37" s="36" t="s">
        <v>312</v>
      </c>
      <c r="R37" s="9" t="s">
        <v>15</v>
      </c>
      <c r="S37" s="37" t="s">
        <v>311</v>
      </c>
      <c r="T37" s="37" t="s">
        <v>312</v>
      </c>
      <c r="U37" s="339"/>
      <c r="V37" s="36" t="s">
        <v>311</v>
      </c>
      <c r="W37" s="36" t="s">
        <v>312</v>
      </c>
      <c r="X37" s="9" t="s">
        <v>15</v>
      </c>
      <c r="Y37" s="36" t="s">
        <v>313</v>
      </c>
      <c r="Z37" s="36" t="s">
        <v>312</v>
      </c>
      <c r="AA37" s="9" t="s">
        <v>15</v>
      </c>
      <c r="AB37" s="37" t="s">
        <v>311</v>
      </c>
      <c r="AC37" s="37" t="s">
        <v>312</v>
      </c>
      <c r="AD37" s="339"/>
      <c r="AE37" s="36" t="s">
        <v>311</v>
      </c>
      <c r="AF37" s="36" t="s">
        <v>312</v>
      </c>
      <c r="AG37" s="9" t="s">
        <v>15</v>
      </c>
      <c r="AH37" s="36" t="s">
        <v>313</v>
      </c>
      <c r="AI37" s="36" t="s">
        <v>312</v>
      </c>
      <c r="AJ37" s="9" t="s">
        <v>15</v>
      </c>
      <c r="AK37" s="37" t="s">
        <v>311</v>
      </c>
      <c r="AL37" s="37" t="s">
        <v>312</v>
      </c>
      <c r="AM37" s="339"/>
      <c r="AN37" s="351"/>
      <c r="AO37" s="351"/>
      <c r="AP37" s="36" t="s">
        <v>311</v>
      </c>
      <c r="AQ37" s="36" t="s">
        <v>312</v>
      </c>
      <c r="AR37" s="9" t="s">
        <v>15</v>
      </c>
      <c r="AS37" s="36" t="s">
        <v>313</v>
      </c>
      <c r="AT37" s="36" t="s">
        <v>312</v>
      </c>
      <c r="AU37" s="9" t="s">
        <v>15</v>
      </c>
      <c r="AV37" s="37" t="s">
        <v>311</v>
      </c>
      <c r="AW37" s="37" t="s">
        <v>312</v>
      </c>
      <c r="AX37" s="339"/>
      <c r="AY37" s="36" t="s">
        <v>311</v>
      </c>
      <c r="AZ37" s="36" t="s">
        <v>312</v>
      </c>
      <c r="BA37" s="9" t="s">
        <v>15</v>
      </c>
      <c r="BB37" s="36" t="s">
        <v>313</v>
      </c>
      <c r="BC37" s="36" t="s">
        <v>312</v>
      </c>
      <c r="BD37" s="9" t="s">
        <v>15</v>
      </c>
      <c r="BE37" s="37" t="s">
        <v>311</v>
      </c>
      <c r="BF37" s="37" t="s">
        <v>312</v>
      </c>
      <c r="BG37" s="339"/>
      <c r="BH37" s="36" t="s">
        <v>311</v>
      </c>
      <c r="BI37" s="36" t="s">
        <v>312</v>
      </c>
      <c r="BJ37" s="9" t="s">
        <v>15</v>
      </c>
      <c r="BK37" s="36" t="s">
        <v>313</v>
      </c>
      <c r="BL37" s="36" t="s">
        <v>312</v>
      </c>
      <c r="BM37" s="9" t="s">
        <v>15</v>
      </c>
      <c r="BN37" s="37" t="s">
        <v>311</v>
      </c>
      <c r="BO37" s="37" t="s">
        <v>312</v>
      </c>
      <c r="BP37" s="339"/>
      <c r="BQ37" s="351"/>
      <c r="BR37" s="351"/>
      <c r="BS37" s="36" t="s">
        <v>311</v>
      </c>
      <c r="BT37" s="36" t="s">
        <v>312</v>
      </c>
      <c r="BU37" s="9" t="s">
        <v>15</v>
      </c>
      <c r="BV37" s="36" t="s">
        <v>313</v>
      </c>
      <c r="BW37" s="36" t="s">
        <v>312</v>
      </c>
      <c r="BX37" s="9" t="s">
        <v>15</v>
      </c>
      <c r="BY37" s="37" t="s">
        <v>311</v>
      </c>
      <c r="BZ37" s="37" t="s">
        <v>312</v>
      </c>
      <c r="CA37" s="339"/>
      <c r="CB37" s="36" t="s">
        <v>311</v>
      </c>
      <c r="CC37" s="36" t="s">
        <v>312</v>
      </c>
      <c r="CD37" s="9" t="s">
        <v>15</v>
      </c>
      <c r="CE37" s="36" t="s">
        <v>313</v>
      </c>
      <c r="CF37" s="36" t="s">
        <v>312</v>
      </c>
      <c r="CG37" s="9" t="s">
        <v>15</v>
      </c>
      <c r="CH37" s="37" t="s">
        <v>311</v>
      </c>
      <c r="CI37" s="37" t="s">
        <v>312</v>
      </c>
      <c r="CJ37" s="339"/>
      <c r="CK37" s="36" t="s">
        <v>311</v>
      </c>
      <c r="CL37" s="36" t="s">
        <v>312</v>
      </c>
      <c r="CM37" s="9" t="s">
        <v>15</v>
      </c>
      <c r="CN37" s="36" t="s">
        <v>313</v>
      </c>
      <c r="CO37" s="36" t="s">
        <v>312</v>
      </c>
      <c r="CP37" s="9" t="s">
        <v>15</v>
      </c>
      <c r="CQ37" s="37" t="s">
        <v>311</v>
      </c>
      <c r="CR37" s="37" t="s">
        <v>312</v>
      </c>
      <c r="CS37" s="339"/>
      <c r="CT37" s="351"/>
      <c r="CU37" s="351"/>
      <c r="CV37" s="36" t="s">
        <v>311</v>
      </c>
      <c r="CW37" s="36" t="s">
        <v>312</v>
      </c>
      <c r="CX37" s="9" t="s">
        <v>15</v>
      </c>
      <c r="CY37" s="36" t="s">
        <v>313</v>
      </c>
      <c r="CZ37" s="36" t="s">
        <v>312</v>
      </c>
      <c r="DA37" s="9" t="s">
        <v>15</v>
      </c>
      <c r="DB37" s="37" t="s">
        <v>311</v>
      </c>
      <c r="DC37" s="37" t="s">
        <v>312</v>
      </c>
      <c r="DD37" s="339"/>
      <c r="DE37" s="36" t="s">
        <v>311</v>
      </c>
      <c r="DF37" s="36" t="s">
        <v>312</v>
      </c>
      <c r="DG37" s="9" t="s">
        <v>15</v>
      </c>
      <c r="DH37" s="36" t="s">
        <v>313</v>
      </c>
      <c r="DI37" s="36" t="s">
        <v>312</v>
      </c>
      <c r="DJ37" s="9" t="s">
        <v>15</v>
      </c>
      <c r="DK37" s="37" t="s">
        <v>311</v>
      </c>
      <c r="DL37" s="37" t="s">
        <v>312</v>
      </c>
      <c r="DM37" s="339"/>
      <c r="DN37" s="36" t="s">
        <v>311</v>
      </c>
      <c r="DO37" s="36" t="s">
        <v>312</v>
      </c>
      <c r="DP37" s="9" t="s">
        <v>15</v>
      </c>
      <c r="DQ37" s="36" t="s">
        <v>313</v>
      </c>
      <c r="DR37" s="36" t="s">
        <v>312</v>
      </c>
      <c r="DS37" s="9" t="s">
        <v>15</v>
      </c>
      <c r="DT37" s="37" t="s">
        <v>311</v>
      </c>
      <c r="DU37" s="37" t="s">
        <v>312</v>
      </c>
      <c r="DV37" s="339"/>
      <c r="DW37" s="351"/>
      <c r="DX37" s="351"/>
      <c r="DY37" s="36" t="s">
        <v>311</v>
      </c>
      <c r="DZ37" s="36" t="s">
        <v>312</v>
      </c>
      <c r="EA37" s="9" t="s">
        <v>15</v>
      </c>
      <c r="EB37" s="36" t="s">
        <v>313</v>
      </c>
      <c r="EC37" s="36" t="s">
        <v>312</v>
      </c>
      <c r="ED37" s="9" t="s">
        <v>15</v>
      </c>
      <c r="EE37" s="37" t="s">
        <v>311</v>
      </c>
      <c r="EF37" s="37" t="s">
        <v>312</v>
      </c>
      <c r="EG37" s="339"/>
      <c r="EH37" s="36" t="s">
        <v>311</v>
      </c>
      <c r="EI37" s="36" t="s">
        <v>312</v>
      </c>
      <c r="EJ37" s="9" t="s">
        <v>15</v>
      </c>
      <c r="EK37" s="36" t="s">
        <v>313</v>
      </c>
      <c r="EL37" s="36" t="s">
        <v>312</v>
      </c>
      <c r="EM37" s="9" t="s">
        <v>15</v>
      </c>
      <c r="EN37" s="37" t="s">
        <v>311</v>
      </c>
      <c r="EO37" s="37" t="s">
        <v>312</v>
      </c>
      <c r="EP37" s="339"/>
      <c r="EQ37" s="36" t="s">
        <v>311</v>
      </c>
      <c r="ER37" s="36" t="s">
        <v>312</v>
      </c>
      <c r="ES37" s="9" t="s">
        <v>15</v>
      </c>
      <c r="ET37" s="36" t="s">
        <v>313</v>
      </c>
      <c r="EU37" s="36" t="s">
        <v>312</v>
      </c>
      <c r="EV37" s="9" t="s">
        <v>15</v>
      </c>
      <c r="EW37" s="37" t="s">
        <v>311</v>
      </c>
      <c r="EX37" s="37" t="s">
        <v>312</v>
      </c>
      <c r="EY37" s="339"/>
      <c r="EZ37" s="351"/>
      <c r="FA37" s="351"/>
      <c r="FB37" s="36" t="s">
        <v>311</v>
      </c>
      <c r="FC37" s="36" t="s">
        <v>312</v>
      </c>
      <c r="FD37" s="9" t="s">
        <v>15</v>
      </c>
      <c r="FE37" s="36" t="s">
        <v>313</v>
      </c>
      <c r="FF37" s="36" t="s">
        <v>312</v>
      </c>
      <c r="FG37" s="9" t="s">
        <v>15</v>
      </c>
      <c r="FH37" s="37" t="s">
        <v>311</v>
      </c>
      <c r="FI37" s="37" t="s">
        <v>312</v>
      </c>
      <c r="FJ37" s="339"/>
      <c r="FK37" s="36" t="s">
        <v>311</v>
      </c>
      <c r="FL37" s="36" t="s">
        <v>312</v>
      </c>
      <c r="FM37" s="9" t="s">
        <v>15</v>
      </c>
      <c r="FN37" s="36" t="s">
        <v>313</v>
      </c>
      <c r="FO37" s="36" t="s">
        <v>312</v>
      </c>
      <c r="FP37" s="9" t="s">
        <v>15</v>
      </c>
      <c r="FQ37" s="37" t="s">
        <v>311</v>
      </c>
      <c r="FR37" s="37" t="s">
        <v>312</v>
      </c>
      <c r="FS37" s="339"/>
      <c r="FT37" s="36" t="s">
        <v>311</v>
      </c>
      <c r="FU37" s="36" t="s">
        <v>312</v>
      </c>
      <c r="FV37" s="9" t="s">
        <v>15</v>
      </c>
      <c r="FW37" s="36" t="s">
        <v>313</v>
      </c>
      <c r="FX37" s="36" t="s">
        <v>312</v>
      </c>
      <c r="FY37" s="9" t="s">
        <v>15</v>
      </c>
      <c r="FZ37" s="37" t="s">
        <v>311</v>
      </c>
      <c r="GA37" s="37" t="s">
        <v>312</v>
      </c>
      <c r="GB37" s="339"/>
      <c r="GC37" s="351"/>
      <c r="GD37" s="351"/>
      <c r="GQ37" s="58"/>
      <c r="GR37" s="58"/>
      <c r="GS37" s="58"/>
      <c r="GT37" s="58"/>
      <c r="GU37" s="58"/>
      <c r="GV37" s="58"/>
      <c r="GW37" s="19"/>
      <c r="GX37" s="58"/>
      <c r="GY37" s="58"/>
      <c r="GZ37" s="58"/>
      <c r="HA37" s="58"/>
      <c r="HB37" s="58"/>
      <c r="HC37" s="58"/>
      <c r="HD37" s="58"/>
      <c r="HE37" s="58"/>
      <c r="HF37" s="19"/>
      <c r="HG37" s="58"/>
      <c r="HH37" s="58"/>
      <c r="HI37" s="58"/>
      <c r="HJ37" s="58"/>
      <c r="HK37" s="58"/>
      <c r="HL37" s="58"/>
      <c r="HM37" s="58"/>
      <c r="HN37" s="58"/>
      <c r="HO37" s="19"/>
      <c r="HP37" s="38"/>
      <c r="HQ37" s="38"/>
      <c r="HR37" s="58"/>
      <c r="HS37" s="58"/>
      <c r="HT37" s="58"/>
      <c r="HU37" s="58"/>
      <c r="HV37" s="58"/>
      <c r="HW37" s="58"/>
      <c r="HX37" s="58"/>
      <c r="HY37" s="58"/>
      <c r="HZ37" s="19"/>
      <c r="IA37" s="58"/>
      <c r="IB37" s="58"/>
      <c r="IC37" s="58"/>
      <c r="ID37" s="58"/>
      <c r="IE37" s="58"/>
      <c r="IF37" s="58"/>
      <c r="IG37" s="58"/>
      <c r="IH37" s="58"/>
      <c r="II37" s="19"/>
      <c r="IJ37" s="58"/>
      <c r="IK37" s="58"/>
      <c r="IL37" s="58"/>
      <c r="IM37" s="58"/>
      <c r="IN37" s="58"/>
      <c r="IO37" s="58"/>
      <c r="IP37" s="58"/>
      <c r="IQ37" s="58"/>
      <c r="IR37" s="19"/>
      <c r="IS37" s="38"/>
      <c r="IT37" s="38"/>
      <c r="IU37" s="58"/>
      <c r="IV37" s="58"/>
      <c r="IW37" s="58"/>
      <c r="IX37" s="58"/>
      <c r="IY37" s="58"/>
      <c r="IZ37" s="58"/>
      <c r="JA37" s="58"/>
      <c r="JB37" s="58"/>
      <c r="JC37" s="19"/>
      <c r="JD37" s="58"/>
      <c r="JE37" s="58"/>
      <c r="JF37" s="58"/>
      <c r="JG37" s="58"/>
      <c r="JH37" s="58"/>
      <c r="JI37" s="58"/>
      <c r="JJ37" s="58"/>
      <c r="JK37" s="58"/>
      <c r="JL37" s="19"/>
      <c r="JM37" s="58"/>
      <c r="JN37" s="58"/>
      <c r="JO37" s="58"/>
      <c r="JP37" s="58"/>
      <c r="JQ37" s="58"/>
      <c r="JR37" s="58"/>
      <c r="JS37" s="58"/>
      <c r="JT37" s="58"/>
      <c r="JU37" s="19"/>
      <c r="JV37" s="38"/>
      <c r="JW37" s="38"/>
      <c r="JX37" s="58"/>
      <c r="JY37" s="58"/>
      <c r="JZ37" s="58"/>
      <c r="KA37" s="58"/>
      <c r="KB37" s="58"/>
      <c r="KC37" s="58"/>
      <c r="KD37" s="58"/>
      <c r="KE37" s="58"/>
      <c r="KF37" s="19"/>
      <c r="KG37" s="58"/>
      <c r="KH37" s="58"/>
      <c r="KI37" s="58"/>
      <c r="KJ37" s="58"/>
      <c r="KK37" s="58"/>
      <c r="KL37" s="58"/>
      <c r="KM37" s="58"/>
      <c r="KN37" s="58"/>
      <c r="KO37" s="19"/>
      <c r="KP37" s="58"/>
      <c r="KQ37" s="58"/>
      <c r="KR37" s="58"/>
      <c r="KS37" s="58"/>
      <c r="KT37" s="58"/>
      <c r="KU37" s="58"/>
      <c r="KV37" s="58"/>
      <c r="KW37" s="58"/>
      <c r="KX37" s="19"/>
      <c r="KY37" s="38"/>
      <c r="KZ37" s="38"/>
      <c r="LA37" s="58"/>
      <c r="LB37" s="58"/>
      <c r="LC37" s="58"/>
      <c r="LD37" s="58"/>
      <c r="LE37" s="58"/>
      <c r="LF37" s="58"/>
      <c r="LG37" s="58"/>
      <c r="LH37" s="58"/>
      <c r="LI37" s="19"/>
      <c r="LJ37" s="58"/>
      <c r="LK37" s="58"/>
      <c r="LL37" s="58"/>
      <c r="LM37" s="58"/>
      <c r="LN37" s="58"/>
      <c r="LO37" s="58"/>
      <c r="LP37" s="58"/>
      <c r="LQ37" s="58"/>
      <c r="LR37" s="19"/>
      <c r="LS37" s="58"/>
      <c r="LT37" s="58"/>
      <c r="LU37" s="58"/>
      <c r="LV37" s="58"/>
      <c r="LW37" s="58"/>
      <c r="LX37" s="58"/>
      <c r="LY37" s="58"/>
      <c r="LZ37" s="58"/>
      <c r="MA37" s="19"/>
      <c r="MB37" s="38"/>
      <c r="MC37" s="38"/>
      <c r="MD37" s="58"/>
      <c r="ME37" s="58"/>
      <c r="MF37" s="58"/>
      <c r="MG37" s="58"/>
      <c r="MH37" s="58"/>
      <c r="MI37" s="58"/>
      <c r="MJ37" s="58"/>
      <c r="MK37" s="58"/>
      <c r="ML37" s="19"/>
      <c r="MM37" s="58"/>
      <c r="MN37" s="58"/>
      <c r="MO37" s="58"/>
      <c r="MP37" s="58"/>
      <c r="MQ37" s="58"/>
      <c r="MR37" s="58"/>
      <c r="MS37" s="58"/>
      <c r="MT37" s="58"/>
      <c r="MU37" s="19"/>
      <c r="MV37" s="58"/>
      <c r="MW37" s="58"/>
      <c r="MX37" s="58"/>
      <c r="MY37" s="58"/>
      <c r="MZ37" s="58"/>
      <c r="NA37" s="58"/>
      <c r="NB37" s="58"/>
      <c r="NC37" s="58"/>
      <c r="ND37" s="19"/>
      <c r="NE37" s="38"/>
      <c r="NF37" s="38"/>
      <c r="NG37" s="58"/>
      <c r="NH37" s="58"/>
      <c r="NI37" s="58"/>
      <c r="NJ37" s="58"/>
      <c r="NK37" s="58"/>
      <c r="NL37" s="58"/>
      <c r="NM37" s="58"/>
      <c r="NN37" s="58"/>
      <c r="NO37" s="19"/>
      <c r="NP37" s="58"/>
      <c r="NQ37" s="58"/>
      <c r="NR37" s="58"/>
      <c r="NS37" s="58"/>
      <c r="NT37" s="58"/>
      <c r="NU37" s="58"/>
      <c r="NV37" s="58"/>
      <c r="NW37" s="58"/>
      <c r="NX37" s="19"/>
      <c r="NY37" s="58"/>
      <c r="NZ37" s="58"/>
      <c r="OA37" s="58"/>
      <c r="OB37" s="58"/>
      <c r="OC37" s="58"/>
      <c r="OD37" s="58"/>
      <c r="OE37" s="58"/>
      <c r="OF37" s="58"/>
      <c r="OG37" s="19"/>
      <c r="OH37" s="38"/>
      <c r="OI37" s="38"/>
      <c r="OJ37" s="58"/>
      <c r="OK37" s="58"/>
      <c r="OL37" s="58"/>
      <c r="OM37" s="58"/>
      <c r="ON37" s="58"/>
      <c r="OO37" s="58"/>
      <c r="OP37" s="58"/>
      <c r="OQ37" s="58"/>
      <c r="OR37" s="19"/>
      <c r="OS37" s="58"/>
      <c r="OT37" s="58"/>
      <c r="OU37" s="58"/>
      <c r="OV37" s="58"/>
      <c r="OW37" s="58"/>
      <c r="OX37" s="58"/>
      <c r="OY37" s="58"/>
      <c r="OZ37" s="58"/>
      <c r="PA37" s="19"/>
      <c r="PB37" s="58"/>
      <c r="PC37" s="58"/>
      <c r="PD37" s="58"/>
      <c r="PE37" s="58"/>
      <c r="PF37" s="58"/>
      <c r="PG37" s="58"/>
      <c r="PH37" s="58"/>
      <c r="PI37" s="58"/>
      <c r="PJ37" s="19"/>
      <c r="PK37" s="38"/>
      <c r="PL37" s="38"/>
    </row>
    <row r="38" spans="1:428">
      <c r="A38" s="401"/>
      <c r="B38" s="72">
        <f>'GF &amp; SF'!AB65</f>
        <v>0</v>
      </c>
      <c r="C38" s="72">
        <f>'GF &amp; SF'!AB66</f>
        <v>0</v>
      </c>
      <c r="D38" s="72">
        <f>'GF &amp; SF'!AB67</f>
        <v>0</v>
      </c>
      <c r="E38" s="72">
        <f>'GF &amp; SF'!AB68</f>
        <v>0</v>
      </c>
      <c r="F38" s="72">
        <f>'GF &amp; SF'!AB69</f>
        <v>0</v>
      </c>
      <c r="G38" s="72">
        <f>'GF &amp; SF'!AB70</f>
        <v>0</v>
      </c>
      <c r="H38" s="72">
        <f>'GF &amp; SF'!AB71</f>
        <v>0</v>
      </c>
      <c r="I38" s="72">
        <f>'GF &amp; SF'!AB72</f>
        <v>0</v>
      </c>
      <c r="J38" s="72">
        <f>'GF &amp; SF'!AB73</f>
        <v>0</v>
      </c>
      <c r="K38" s="72">
        <f>'GF &amp; SF'!AB74</f>
        <v>0</v>
      </c>
      <c r="L38" s="45"/>
      <c r="M38" s="43">
        <f>'GF &amp; SF'!C11</f>
        <v>0</v>
      </c>
      <c r="N38" s="43">
        <f>'GF &amp; SF'!D11</f>
        <v>0</v>
      </c>
      <c r="O38" s="43">
        <f>'GF &amp; SF'!E11</f>
        <v>0</v>
      </c>
      <c r="P38" s="43">
        <f>'GF &amp; SF'!F11</f>
        <v>0</v>
      </c>
      <c r="Q38" s="43">
        <f>'GF &amp; SF'!G11</f>
        <v>0</v>
      </c>
      <c r="R38" s="43">
        <f>'GF &amp; SF'!H11</f>
        <v>0</v>
      </c>
      <c r="S38" s="43">
        <f>'GF &amp; SF'!I11</f>
        <v>0</v>
      </c>
      <c r="T38" s="43">
        <f>'GF &amp; SF'!J11</f>
        <v>0</v>
      </c>
      <c r="U38" s="43">
        <f>'GF &amp; SF'!K11</f>
        <v>0</v>
      </c>
      <c r="V38" s="43">
        <f>'GF &amp; SF'!L11</f>
        <v>0</v>
      </c>
      <c r="W38" s="43">
        <f>'GF &amp; SF'!M11</f>
        <v>0</v>
      </c>
      <c r="X38" s="43">
        <f>'GF &amp; SF'!N11</f>
        <v>0</v>
      </c>
      <c r="Y38" s="43">
        <f>'GF &amp; SF'!O11</f>
        <v>0</v>
      </c>
      <c r="Z38" s="43">
        <f>'GF &amp; SF'!P11</f>
        <v>0</v>
      </c>
      <c r="AA38" s="43">
        <f>'GF &amp; SF'!Q11</f>
        <v>0</v>
      </c>
      <c r="AB38" s="43">
        <f>'GF &amp; SF'!R11</f>
        <v>0</v>
      </c>
      <c r="AC38" s="43">
        <f>'GF &amp; SF'!S11</f>
        <v>0</v>
      </c>
      <c r="AD38" s="43">
        <f>'GF &amp; SF'!T11</f>
        <v>0</v>
      </c>
      <c r="AE38" s="43">
        <f>'GF &amp; SF'!U11</f>
        <v>0</v>
      </c>
      <c r="AF38" s="43">
        <f>'GF &amp; SF'!V11</f>
        <v>0</v>
      </c>
      <c r="AG38" s="43">
        <f>'GF &amp; SF'!W11</f>
        <v>0</v>
      </c>
      <c r="AH38" s="43">
        <f>'GF &amp; SF'!X11</f>
        <v>0</v>
      </c>
      <c r="AI38" s="43">
        <f>'GF &amp; SF'!Y11</f>
        <v>0</v>
      </c>
      <c r="AJ38" s="43">
        <f>'GF &amp; SF'!Z11</f>
        <v>0</v>
      </c>
      <c r="AK38" s="43">
        <f>'GF &amp; SF'!AA11</f>
        <v>0</v>
      </c>
      <c r="AL38" s="43">
        <f>'GF &amp; SF'!AB11</f>
        <v>0</v>
      </c>
      <c r="AM38" s="43">
        <f>'GF &amp; SF'!AC11</f>
        <v>0</v>
      </c>
      <c r="AN38" s="43">
        <f>'GF &amp; SF'!AD11</f>
        <v>0</v>
      </c>
      <c r="AO38" s="43">
        <f>'GF &amp; SF'!AE11</f>
        <v>0</v>
      </c>
      <c r="AP38" s="43">
        <f>'GF &amp; SF'!C12</f>
        <v>0</v>
      </c>
      <c r="AQ38" s="43">
        <f>'GF &amp; SF'!D12</f>
        <v>0</v>
      </c>
      <c r="AR38" s="43">
        <f>'GF &amp; SF'!E12</f>
        <v>0</v>
      </c>
      <c r="AS38" s="43">
        <f>'GF &amp; SF'!F12</f>
        <v>0</v>
      </c>
      <c r="AT38" s="43">
        <f>'GF &amp; SF'!G12</f>
        <v>0</v>
      </c>
      <c r="AU38" s="43">
        <f>'GF &amp; SF'!H12</f>
        <v>0</v>
      </c>
      <c r="AV38" s="43">
        <f>'GF &amp; SF'!I12</f>
        <v>0</v>
      </c>
      <c r="AW38" s="43">
        <f>'GF &amp; SF'!J12</f>
        <v>0</v>
      </c>
      <c r="AX38" s="43">
        <f>'GF &amp; SF'!K12</f>
        <v>0</v>
      </c>
      <c r="AY38" s="43">
        <f>'GF &amp; SF'!L12</f>
        <v>0</v>
      </c>
      <c r="AZ38" s="43">
        <f>'GF &amp; SF'!M12</f>
        <v>0</v>
      </c>
      <c r="BA38" s="43">
        <f>'GF &amp; SF'!N12</f>
        <v>0</v>
      </c>
      <c r="BB38" s="43">
        <f>'GF &amp; SF'!O12</f>
        <v>0</v>
      </c>
      <c r="BC38" s="43">
        <f>'GF &amp; SF'!P12</f>
        <v>0</v>
      </c>
      <c r="BD38" s="43">
        <f>'GF &amp; SF'!Q12</f>
        <v>0</v>
      </c>
      <c r="BE38" s="43">
        <f>'GF &amp; SF'!R12</f>
        <v>0</v>
      </c>
      <c r="BF38" s="43">
        <f>'GF &amp; SF'!S12</f>
        <v>0</v>
      </c>
      <c r="BG38" s="43">
        <f>'GF &amp; SF'!T12</f>
        <v>0</v>
      </c>
      <c r="BH38" s="43">
        <f>'GF &amp; SF'!U12</f>
        <v>0</v>
      </c>
      <c r="BI38" s="43">
        <f>'GF &amp; SF'!V12</f>
        <v>0</v>
      </c>
      <c r="BJ38" s="43">
        <f>'GF &amp; SF'!W12</f>
        <v>0</v>
      </c>
      <c r="BK38" s="43">
        <f>'GF &amp; SF'!X12</f>
        <v>0</v>
      </c>
      <c r="BL38" s="43">
        <f>'GF &amp; SF'!Y12</f>
        <v>0</v>
      </c>
      <c r="BM38" s="43">
        <f>'GF &amp; SF'!Z12</f>
        <v>0</v>
      </c>
      <c r="BN38" s="43">
        <f>'GF &amp; SF'!AA12</f>
        <v>0</v>
      </c>
      <c r="BO38" s="43">
        <f>'GF &amp; SF'!AB12</f>
        <v>0</v>
      </c>
      <c r="BP38" s="43">
        <f>'GF &amp; SF'!AC12</f>
        <v>0</v>
      </c>
      <c r="BQ38" s="43">
        <f>'GF &amp; SF'!AD12</f>
        <v>0</v>
      </c>
      <c r="BR38" s="43">
        <f>'GF &amp; SF'!AE12</f>
        <v>0</v>
      </c>
      <c r="BS38" s="43">
        <f>'GF &amp; SF'!C13</f>
        <v>0</v>
      </c>
      <c r="BT38" s="43">
        <f>'GF &amp; SF'!D13</f>
        <v>0</v>
      </c>
      <c r="BU38" s="43">
        <f>'GF &amp; SF'!E13</f>
        <v>0</v>
      </c>
      <c r="BV38" s="43">
        <f>'GF &amp; SF'!F13</f>
        <v>0</v>
      </c>
      <c r="BW38" s="43">
        <f>'GF &amp; SF'!G13</f>
        <v>0</v>
      </c>
      <c r="BX38" s="43">
        <f>'GF &amp; SF'!H13</f>
        <v>0</v>
      </c>
      <c r="BY38" s="43">
        <f>'GF &amp; SF'!I13</f>
        <v>0</v>
      </c>
      <c r="BZ38" s="43">
        <f>'GF &amp; SF'!J13</f>
        <v>0</v>
      </c>
      <c r="CA38" s="43">
        <f>'GF &amp; SF'!K13</f>
        <v>0</v>
      </c>
      <c r="CB38" s="43">
        <f>'GF &amp; SF'!L13</f>
        <v>0</v>
      </c>
      <c r="CC38" s="43">
        <f>'GF &amp; SF'!M13</f>
        <v>0</v>
      </c>
      <c r="CD38" s="43">
        <f>'GF &amp; SF'!N13</f>
        <v>0</v>
      </c>
      <c r="CE38" s="43">
        <f>'GF &amp; SF'!O13</f>
        <v>0</v>
      </c>
      <c r="CF38" s="43">
        <f>'GF &amp; SF'!P13</f>
        <v>0</v>
      </c>
      <c r="CG38" s="43">
        <f>'GF &amp; SF'!Q13</f>
        <v>0</v>
      </c>
      <c r="CH38" s="43">
        <f>'GF &amp; SF'!R13</f>
        <v>0</v>
      </c>
      <c r="CI38" s="43">
        <f>'GF &amp; SF'!S13</f>
        <v>0</v>
      </c>
      <c r="CJ38" s="43">
        <f>'GF &amp; SF'!T13</f>
        <v>0</v>
      </c>
      <c r="CK38" s="43">
        <f>'GF &amp; SF'!U13</f>
        <v>0</v>
      </c>
      <c r="CL38" s="43">
        <f>'GF &amp; SF'!V13</f>
        <v>0</v>
      </c>
      <c r="CM38" s="43">
        <f>'GF &amp; SF'!W13</f>
        <v>0</v>
      </c>
      <c r="CN38" s="43">
        <f>'GF &amp; SF'!X13</f>
        <v>0</v>
      </c>
      <c r="CO38" s="43">
        <f>'GF &amp; SF'!Y13</f>
        <v>0</v>
      </c>
      <c r="CP38" s="43">
        <f>'GF &amp; SF'!Z13</f>
        <v>0</v>
      </c>
      <c r="CQ38" s="43">
        <f>'GF &amp; SF'!AA13</f>
        <v>0</v>
      </c>
      <c r="CR38" s="43">
        <f>'GF &amp; SF'!AB13</f>
        <v>0</v>
      </c>
      <c r="CS38" s="43">
        <f>'GF &amp; SF'!AC13</f>
        <v>0</v>
      </c>
      <c r="CT38" s="43">
        <f>'GF &amp; SF'!AD13</f>
        <v>0</v>
      </c>
      <c r="CU38" s="43">
        <f>'GF &amp; SF'!AE13</f>
        <v>0</v>
      </c>
      <c r="CV38" s="43">
        <f>'GF &amp; SF'!C14</f>
        <v>0</v>
      </c>
      <c r="CW38" s="43">
        <f>'GF &amp; SF'!D14</f>
        <v>0</v>
      </c>
      <c r="CX38" s="43">
        <f>'GF &amp; SF'!E14</f>
        <v>0</v>
      </c>
      <c r="CY38" s="43">
        <f>'GF &amp; SF'!F14</f>
        <v>0</v>
      </c>
      <c r="CZ38" s="43">
        <f>'GF &amp; SF'!G14</f>
        <v>0</v>
      </c>
      <c r="DA38" s="43">
        <f>'GF &amp; SF'!H14</f>
        <v>0</v>
      </c>
      <c r="DB38" s="43">
        <f>'GF &amp; SF'!I14</f>
        <v>0</v>
      </c>
      <c r="DC38" s="43">
        <f>'GF &amp; SF'!J14</f>
        <v>0</v>
      </c>
      <c r="DD38" s="43">
        <f>'GF &amp; SF'!K14</f>
        <v>0</v>
      </c>
      <c r="DE38" s="43">
        <f>'GF &amp; SF'!L14</f>
        <v>0</v>
      </c>
      <c r="DF38" s="43">
        <f>'GF &amp; SF'!M14</f>
        <v>0</v>
      </c>
      <c r="DG38" s="43">
        <f>'GF &amp; SF'!N14</f>
        <v>0</v>
      </c>
      <c r="DH38" s="43">
        <f>'GF &amp; SF'!O14</f>
        <v>0</v>
      </c>
      <c r="DI38" s="43">
        <f>'GF &amp; SF'!P14</f>
        <v>0</v>
      </c>
      <c r="DJ38" s="43">
        <f>'GF &amp; SF'!Q14</f>
        <v>0</v>
      </c>
      <c r="DK38" s="43">
        <f>'GF &amp; SF'!R14</f>
        <v>0</v>
      </c>
      <c r="DL38" s="43">
        <f>'GF &amp; SF'!S14</f>
        <v>0</v>
      </c>
      <c r="DM38" s="43">
        <f>'GF &amp; SF'!T14</f>
        <v>0</v>
      </c>
      <c r="DN38" s="43">
        <f>'GF &amp; SF'!U14</f>
        <v>0</v>
      </c>
      <c r="DO38" s="43">
        <f>'GF &amp; SF'!V14</f>
        <v>0</v>
      </c>
      <c r="DP38" s="43">
        <f>'GF &amp; SF'!W14</f>
        <v>0</v>
      </c>
      <c r="DQ38" s="43">
        <f>'GF &amp; SF'!X14</f>
        <v>0</v>
      </c>
      <c r="DR38" s="43">
        <f>'GF &amp; SF'!Y14</f>
        <v>0</v>
      </c>
      <c r="DS38" s="43">
        <f>'GF &amp; SF'!Z14</f>
        <v>0</v>
      </c>
      <c r="DT38" s="43">
        <f>'GF &amp; SF'!AA14</f>
        <v>0</v>
      </c>
      <c r="DU38" s="43">
        <f>'GF &amp; SF'!AB14</f>
        <v>0</v>
      </c>
      <c r="DV38" s="43">
        <f>'GF &amp; SF'!AC14</f>
        <v>0</v>
      </c>
      <c r="DW38" s="43">
        <f>'GF &amp; SF'!AD14</f>
        <v>0</v>
      </c>
      <c r="DX38" s="43">
        <f>'GF &amp; SF'!AE14</f>
        <v>0</v>
      </c>
      <c r="DY38" s="43">
        <f>'GF &amp; SF'!C15</f>
        <v>0</v>
      </c>
      <c r="DZ38" s="43">
        <f>'GF &amp; SF'!D15</f>
        <v>0</v>
      </c>
      <c r="EA38" s="43">
        <f>'GF &amp; SF'!E15</f>
        <v>0</v>
      </c>
      <c r="EB38" s="43">
        <f>'GF &amp; SF'!F15</f>
        <v>0</v>
      </c>
      <c r="EC38" s="43">
        <f>'GF &amp; SF'!G15</f>
        <v>0</v>
      </c>
      <c r="ED38" s="43">
        <f>'GF &amp; SF'!H15</f>
        <v>0</v>
      </c>
      <c r="EE38" s="43">
        <f>'GF &amp; SF'!I15</f>
        <v>0</v>
      </c>
      <c r="EF38" s="43">
        <f>'GF &amp; SF'!J15</f>
        <v>0</v>
      </c>
      <c r="EG38" s="43">
        <f>'GF &amp; SF'!K15</f>
        <v>0</v>
      </c>
      <c r="EH38" s="43">
        <f>'GF &amp; SF'!L15</f>
        <v>0</v>
      </c>
      <c r="EI38" s="43">
        <f>'GF &amp; SF'!M15</f>
        <v>0</v>
      </c>
      <c r="EJ38" s="43">
        <f>'GF &amp; SF'!N15</f>
        <v>0</v>
      </c>
      <c r="EK38" s="43">
        <f>'GF &amp; SF'!O15</f>
        <v>0</v>
      </c>
      <c r="EL38" s="43">
        <f>'GF &amp; SF'!P15</f>
        <v>0</v>
      </c>
      <c r="EM38" s="43">
        <f>'GF &amp; SF'!Q15</f>
        <v>0</v>
      </c>
      <c r="EN38" s="43">
        <f>'GF &amp; SF'!R15</f>
        <v>0</v>
      </c>
      <c r="EO38" s="43">
        <f>'GF &amp; SF'!S15</f>
        <v>0</v>
      </c>
      <c r="EP38" s="43">
        <f>'GF &amp; SF'!T15</f>
        <v>0</v>
      </c>
      <c r="EQ38" s="43">
        <f>'GF &amp; SF'!U15</f>
        <v>0</v>
      </c>
      <c r="ER38" s="43">
        <f>'GF &amp; SF'!V15</f>
        <v>0</v>
      </c>
      <c r="ES38" s="43">
        <f>'GF &amp; SF'!W15</f>
        <v>0</v>
      </c>
      <c r="ET38" s="43">
        <f>'GF &amp; SF'!X15</f>
        <v>0</v>
      </c>
      <c r="EU38" s="43">
        <f>'GF &amp; SF'!Y15</f>
        <v>0</v>
      </c>
      <c r="EV38" s="43">
        <f>'GF &amp; SF'!Z15</f>
        <v>0</v>
      </c>
      <c r="EW38" s="43">
        <f>'GF &amp; SF'!AA15</f>
        <v>0</v>
      </c>
      <c r="EX38" s="43">
        <f>'GF &amp; SF'!AB15</f>
        <v>0</v>
      </c>
      <c r="EY38" s="43">
        <f>'GF &amp; SF'!AC15</f>
        <v>0</v>
      </c>
      <c r="EZ38" s="43">
        <f>'GF &amp; SF'!AD15</f>
        <v>0</v>
      </c>
      <c r="FA38" s="43">
        <f>'GF &amp; SF'!AE15</f>
        <v>0</v>
      </c>
      <c r="FB38" s="43">
        <f>'GF &amp; SF'!C16</f>
        <v>0</v>
      </c>
      <c r="FC38" s="43">
        <f>'GF &amp; SF'!D16</f>
        <v>0</v>
      </c>
      <c r="FD38" s="43">
        <f>'GF &amp; SF'!E16</f>
        <v>0</v>
      </c>
      <c r="FE38" s="43">
        <f>'GF &amp; SF'!F16</f>
        <v>0</v>
      </c>
      <c r="FF38" s="43">
        <f>'GF &amp; SF'!G16</f>
        <v>0</v>
      </c>
      <c r="FG38" s="43">
        <f>'GF &amp; SF'!H16</f>
        <v>0</v>
      </c>
      <c r="FH38" s="43">
        <f>'GF &amp; SF'!I16</f>
        <v>0</v>
      </c>
      <c r="FI38" s="43">
        <f>'GF &amp; SF'!J16</f>
        <v>0</v>
      </c>
      <c r="FJ38" s="43">
        <f>'GF &amp; SF'!K16</f>
        <v>0</v>
      </c>
      <c r="FK38" s="43">
        <f>'GF &amp; SF'!L16</f>
        <v>0</v>
      </c>
      <c r="FL38" s="43">
        <f>'GF &amp; SF'!M16</f>
        <v>0</v>
      </c>
      <c r="FM38" s="43">
        <f>'GF &amp; SF'!N16</f>
        <v>0</v>
      </c>
      <c r="FN38" s="43">
        <f>'GF &amp; SF'!O16</f>
        <v>0</v>
      </c>
      <c r="FO38" s="43">
        <f>'GF &amp; SF'!P16</f>
        <v>0</v>
      </c>
      <c r="FP38" s="43">
        <f>'GF &amp; SF'!Q16</f>
        <v>0</v>
      </c>
      <c r="FQ38" s="43">
        <f>'GF &amp; SF'!R16</f>
        <v>0</v>
      </c>
      <c r="FR38" s="43">
        <f>'GF &amp; SF'!S16</f>
        <v>0</v>
      </c>
      <c r="FS38" s="43">
        <f>'GF &amp; SF'!T16</f>
        <v>0</v>
      </c>
      <c r="FT38" s="43">
        <f>'GF &amp; SF'!U16</f>
        <v>0</v>
      </c>
      <c r="FU38" s="43">
        <f>'GF &amp; SF'!V16</f>
        <v>0</v>
      </c>
      <c r="FV38" s="43">
        <f>'GF &amp; SF'!W16</f>
        <v>0</v>
      </c>
      <c r="FW38" s="43">
        <f>'GF &amp; SF'!X16</f>
        <v>0</v>
      </c>
      <c r="FX38" s="43">
        <f>'GF &amp; SF'!Y16</f>
        <v>0</v>
      </c>
      <c r="FY38" s="43">
        <f>'GF &amp; SF'!Z16</f>
        <v>0</v>
      </c>
      <c r="FZ38" s="43">
        <f>'GF &amp; SF'!AA16</f>
        <v>0</v>
      </c>
      <c r="GA38" s="43">
        <f>'GF &amp; SF'!AB16</f>
        <v>0</v>
      </c>
      <c r="GB38" s="43">
        <f>'GF &amp; SF'!AC16</f>
        <v>0</v>
      </c>
      <c r="GC38" s="43">
        <f>'GF &amp; SF'!AD16</f>
        <v>0</v>
      </c>
      <c r="GD38" s="43">
        <f>'GF &amp; SF'!AE16</f>
        <v>0</v>
      </c>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row>
    <row r="41" spans="1:428" ht="77.25" customHeight="1">
      <c r="A41" s="402" t="s">
        <v>394</v>
      </c>
      <c r="B41" s="35" t="s">
        <v>387</v>
      </c>
      <c r="C41" s="35" t="s">
        <v>247</v>
      </c>
      <c r="D41" s="35" t="s">
        <v>391</v>
      </c>
      <c r="E41" s="35" t="s">
        <v>392</v>
      </c>
      <c r="F41" s="35" t="s">
        <v>388</v>
      </c>
      <c r="G41" s="35" t="s">
        <v>389</v>
      </c>
      <c r="H41" s="35" t="s">
        <v>390</v>
      </c>
      <c r="I41" s="35" t="s">
        <v>393</v>
      </c>
      <c r="J41" s="60" t="s">
        <v>230</v>
      </c>
    </row>
    <row r="42" spans="1:428">
      <c r="A42" s="403"/>
      <c r="B42" s="43">
        <f>'GF &amp; SF'!K15</f>
        <v>0</v>
      </c>
      <c r="C42" s="43">
        <f>'GF &amp; SF'!W54</f>
        <v>0</v>
      </c>
      <c r="D42" s="43">
        <f>Qualitative!M3</f>
        <v>0</v>
      </c>
      <c r="E42" s="43">
        <f>Qualitative!M6</f>
        <v>0</v>
      </c>
      <c r="F42" s="43">
        <f>Qualitative!M7</f>
        <v>0</v>
      </c>
      <c r="G42" s="43">
        <f>Qualitative!M8</f>
        <v>0</v>
      </c>
      <c r="H42" s="43">
        <f>Qualitative!M9</f>
        <v>0</v>
      </c>
      <c r="I42" s="43">
        <f>Qualitative!M10</f>
        <v>0</v>
      </c>
      <c r="J42" s="61">
        <f>'GF &amp; SF'!W55</f>
        <v>0</v>
      </c>
    </row>
  </sheetData>
  <sheetProtection password="C9A9" sheet="1" objects="1" scenarios="1"/>
  <mergeCells count="542">
    <mergeCell ref="EQ14:EV15"/>
    <mergeCell ref="DN15:EP15"/>
    <mergeCell ref="GB36:GB37"/>
    <mergeCell ref="A27:A32"/>
    <mergeCell ref="A34:A38"/>
    <mergeCell ref="A41:A42"/>
    <mergeCell ref="B36:K36"/>
    <mergeCell ref="FH36:FI36"/>
    <mergeCell ref="FJ36:FJ37"/>
    <mergeCell ref="FK36:FM36"/>
    <mergeCell ref="FN36:FP36"/>
    <mergeCell ref="FQ36:FR36"/>
    <mergeCell ref="FS36:FS37"/>
    <mergeCell ref="FT36:FV36"/>
    <mergeCell ref="FW36:FY36"/>
    <mergeCell ref="FZ36:GA36"/>
    <mergeCell ref="EK36:EM36"/>
    <mergeCell ref="EN36:EO36"/>
    <mergeCell ref="EP36:EP37"/>
    <mergeCell ref="EQ36:ES36"/>
    <mergeCell ref="ET36:EV36"/>
    <mergeCell ref="EW36:EX36"/>
    <mergeCell ref="EY36:EY37"/>
    <mergeCell ref="FB36:FD36"/>
    <mergeCell ref="DB36:DC36"/>
    <mergeCell ref="DD36:DD37"/>
    <mergeCell ref="DE36:DG36"/>
    <mergeCell ref="DH36:DJ36"/>
    <mergeCell ref="DK36:DL36"/>
    <mergeCell ref="DM36:DM37"/>
    <mergeCell ref="FE36:FG36"/>
    <mergeCell ref="DN36:DP36"/>
    <mergeCell ref="DQ36:DS36"/>
    <mergeCell ref="DT36:DU36"/>
    <mergeCell ref="DV36:DV37"/>
    <mergeCell ref="DY36:EA36"/>
    <mergeCell ref="EB36:ED36"/>
    <mergeCell ref="EE36:EF36"/>
    <mergeCell ref="EG36:EG37"/>
    <mergeCell ref="EH36:EJ36"/>
    <mergeCell ref="EZ35:EZ37"/>
    <mergeCell ref="FA35:FA37"/>
    <mergeCell ref="FB35:FJ35"/>
    <mergeCell ref="DY35:EG35"/>
    <mergeCell ref="EH35:EP35"/>
    <mergeCell ref="EQ35:EY35"/>
    <mergeCell ref="CE36:CG36"/>
    <mergeCell ref="CH36:CI36"/>
    <mergeCell ref="CJ36:CJ37"/>
    <mergeCell ref="CK36:CM36"/>
    <mergeCell ref="CN36:CP36"/>
    <mergeCell ref="CQ36:CR36"/>
    <mergeCell ref="CS36:CS37"/>
    <mergeCell ref="CV36:CX36"/>
    <mergeCell ref="CY36:DA36"/>
    <mergeCell ref="BH36:BJ36"/>
    <mergeCell ref="BK36:BM36"/>
    <mergeCell ref="BN36:BO36"/>
    <mergeCell ref="BP36:BP37"/>
    <mergeCell ref="BS36:BU36"/>
    <mergeCell ref="BV36:BX36"/>
    <mergeCell ref="BY36:BZ36"/>
    <mergeCell ref="CA36:CA37"/>
    <mergeCell ref="CB36:CD36"/>
    <mergeCell ref="FK35:FS35"/>
    <mergeCell ref="FT35:GB35"/>
    <mergeCell ref="GC35:GC37"/>
    <mergeCell ref="GD35:GD37"/>
    <mergeCell ref="M36:O36"/>
    <mergeCell ref="P36:R36"/>
    <mergeCell ref="S36:T36"/>
    <mergeCell ref="U36:U37"/>
    <mergeCell ref="V36:X36"/>
    <mergeCell ref="Y36:AA36"/>
    <mergeCell ref="AB36:AC36"/>
    <mergeCell ref="AD36:AD37"/>
    <mergeCell ref="AE36:AG36"/>
    <mergeCell ref="AH36:AJ36"/>
    <mergeCell ref="AK36:AL36"/>
    <mergeCell ref="AM36:AM37"/>
    <mergeCell ref="AP36:AR36"/>
    <mergeCell ref="AS36:AU36"/>
    <mergeCell ref="AV36:AW36"/>
    <mergeCell ref="AX36:AX37"/>
    <mergeCell ref="AY36:BA36"/>
    <mergeCell ref="BB36:BD36"/>
    <mergeCell ref="BE36:BF36"/>
    <mergeCell ref="BG36:BG37"/>
    <mergeCell ref="DV17:DV18"/>
    <mergeCell ref="DW17:DY17"/>
    <mergeCell ref="DZ17:EB17"/>
    <mergeCell ref="FB34:GD34"/>
    <mergeCell ref="M35:U35"/>
    <mergeCell ref="V35:AD35"/>
    <mergeCell ref="AE35:AM35"/>
    <mergeCell ref="AN35:AN37"/>
    <mergeCell ref="AO35:AO37"/>
    <mergeCell ref="AP35:AX35"/>
    <mergeCell ref="AY35:BG35"/>
    <mergeCell ref="BH35:BP35"/>
    <mergeCell ref="BQ35:BQ37"/>
    <mergeCell ref="BR35:BR37"/>
    <mergeCell ref="BS35:CA35"/>
    <mergeCell ref="CB35:CJ35"/>
    <mergeCell ref="CK35:CS35"/>
    <mergeCell ref="CT35:CT37"/>
    <mergeCell ref="CU35:CU37"/>
    <mergeCell ref="CV35:DD35"/>
    <mergeCell ref="DE35:DM35"/>
    <mergeCell ref="DN35:DV35"/>
    <mergeCell ref="DW35:DW37"/>
    <mergeCell ref="DX35:DX37"/>
    <mergeCell ref="AX11:AX12"/>
    <mergeCell ref="AY11:AY12"/>
    <mergeCell ref="AU11:AU12"/>
    <mergeCell ref="EQ16:EV16"/>
    <mergeCell ref="EQ17:ES17"/>
    <mergeCell ref="ET17:EV17"/>
    <mergeCell ref="M34:AO34"/>
    <mergeCell ref="AP34:BR34"/>
    <mergeCell ref="BS34:CU34"/>
    <mergeCell ref="CV34:DX34"/>
    <mergeCell ref="DY34:FA34"/>
    <mergeCell ref="B22:N22"/>
    <mergeCell ref="DF17:DH17"/>
    <mergeCell ref="DI17:DI18"/>
    <mergeCell ref="DF15:DI16"/>
    <mergeCell ref="DJ15:DM16"/>
    <mergeCell ref="DM17:DM18"/>
    <mergeCell ref="DN16:DV16"/>
    <mergeCell ref="DW16:EE16"/>
    <mergeCell ref="EF16:EN16"/>
    <mergeCell ref="EO16:EO18"/>
    <mergeCell ref="DN17:DP17"/>
    <mergeCell ref="DQ17:DS17"/>
    <mergeCell ref="DT17:DU17"/>
    <mergeCell ref="EC17:ED17"/>
    <mergeCell ref="EE17:EE18"/>
    <mergeCell ref="EF17:EH17"/>
    <mergeCell ref="EI17:EK17"/>
    <mergeCell ref="EL17:EM17"/>
    <mergeCell ref="AR11:AT11"/>
    <mergeCell ref="AF10:AY10"/>
    <mergeCell ref="DF14:EP14"/>
    <mergeCell ref="W17:Y17"/>
    <mergeCell ref="AI17:AK17"/>
    <mergeCell ref="AL17:AN17"/>
    <mergeCell ref="Z17:AB17"/>
    <mergeCell ref="AC17:AE17"/>
    <mergeCell ref="AF17:AH17"/>
    <mergeCell ref="B10:AE10"/>
    <mergeCell ref="AE11:AE12"/>
    <mergeCell ref="Z11:AD11"/>
    <mergeCell ref="EN17:EN18"/>
    <mergeCell ref="EP16:EP18"/>
    <mergeCell ref="B11:G11"/>
    <mergeCell ref="H11:M11"/>
    <mergeCell ref="N11:S11"/>
    <mergeCell ref="T11:Y11"/>
    <mergeCell ref="AF11:AI11"/>
    <mergeCell ref="E5:G5"/>
    <mergeCell ref="H5:I5"/>
    <mergeCell ref="J5:J6"/>
    <mergeCell ref="K5:M5"/>
    <mergeCell ref="N5:P5"/>
    <mergeCell ref="S5:S6"/>
    <mergeCell ref="T5:V5"/>
    <mergeCell ref="K4:S4"/>
    <mergeCell ref="T4:AB4"/>
    <mergeCell ref="Q5:R5"/>
    <mergeCell ref="AB5:AB6"/>
    <mergeCell ref="W5:Y5"/>
    <mergeCell ref="AJ33:AK33"/>
    <mergeCell ref="AL33:AM33"/>
    <mergeCell ref="AN5:AP5"/>
    <mergeCell ref="AQ5:AS5"/>
    <mergeCell ref="AT5:AU5"/>
    <mergeCell ref="AW5:AY5"/>
    <mergeCell ref="B28:AD28"/>
    <mergeCell ref="AE28:BG28"/>
    <mergeCell ref="E30:G30"/>
    <mergeCell ref="H30:I30"/>
    <mergeCell ref="J30:J31"/>
    <mergeCell ref="K30:M30"/>
    <mergeCell ref="N30:P30"/>
    <mergeCell ref="Q30:R30"/>
    <mergeCell ref="S30:S31"/>
    <mergeCell ref="T30:V30"/>
    <mergeCell ref="W30:Y30"/>
    <mergeCell ref="Z30:AA30"/>
    <mergeCell ref="Z5:AA5"/>
    <mergeCell ref="BF4:BF6"/>
    <mergeCell ref="BE5:BE6"/>
    <mergeCell ref="AV5:AV6"/>
    <mergeCell ref="AZ5:BB5"/>
    <mergeCell ref="BC5:BD5"/>
    <mergeCell ref="AC4:AC6"/>
    <mergeCell ref="AD4:AD6"/>
    <mergeCell ref="AE4:AM4"/>
    <mergeCell ref="AN4:AV4"/>
    <mergeCell ref="AW4:BE4"/>
    <mergeCell ref="AU17:AW17"/>
    <mergeCell ref="AX17:AZ17"/>
    <mergeCell ref="AM5:AM6"/>
    <mergeCell ref="AJ11:AM11"/>
    <mergeCell ref="AN11:AQ11"/>
    <mergeCell ref="B16:AT16"/>
    <mergeCell ref="AO17:AQ17"/>
    <mergeCell ref="AR17:AT17"/>
    <mergeCell ref="B17:D17"/>
    <mergeCell ref="E17:G17"/>
    <mergeCell ref="H17:J17"/>
    <mergeCell ref="K17:M17"/>
    <mergeCell ref="N17:P17"/>
    <mergeCell ref="Q17:S17"/>
    <mergeCell ref="T17:V17"/>
    <mergeCell ref="AV11:AV12"/>
    <mergeCell ref="AW11:AW12"/>
    <mergeCell ref="B4:J4"/>
    <mergeCell ref="B5:D5"/>
    <mergeCell ref="BT5:BV5"/>
    <mergeCell ref="BW5:BX5"/>
    <mergeCell ref="BY5:BY6"/>
    <mergeCell ref="BZ5:CB5"/>
    <mergeCell ref="CC5:CE5"/>
    <mergeCell ref="CF5:CG5"/>
    <mergeCell ref="BH4:BP4"/>
    <mergeCell ref="BQ4:BY4"/>
    <mergeCell ref="BZ4:CH4"/>
    <mergeCell ref="BH5:BJ5"/>
    <mergeCell ref="BK5:BM5"/>
    <mergeCell ref="BN5:BO5"/>
    <mergeCell ref="BP5:BP6"/>
    <mergeCell ref="BQ5:BS5"/>
    <mergeCell ref="DB5:DB6"/>
    <mergeCell ref="DC5:DE5"/>
    <mergeCell ref="DF5:DH5"/>
    <mergeCell ref="CH5:CH6"/>
    <mergeCell ref="CK4:CS4"/>
    <mergeCell ref="CT4:DB4"/>
    <mergeCell ref="DC4:DK4"/>
    <mergeCell ref="CK5:CM5"/>
    <mergeCell ref="CN5:CP5"/>
    <mergeCell ref="CQ5:CR5"/>
    <mergeCell ref="CS5:CS6"/>
    <mergeCell ref="CI4:CI6"/>
    <mergeCell ref="CJ4:CJ6"/>
    <mergeCell ref="DI5:DJ5"/>
    <mergeCell ref="DK5:DK6"/>
    <mergeCell ref="EP4:EP6"/>
    <mergeCell ref="DN5:DP5"/>
    <mergeCell ref="DQ5:DS5"/>
    <mergeCell ref="DT5:DU5"/>
    <mergeCell ref="DV5:DV6"/>
    <mergeCell ref="DW5:DY5"/>
    <mergeCell ref="DZ5:EB5"/>
    <mergeCell ref="EC5:ED5"/>
    <mergeCell ref="EE5:EE6"/>
    <mergeCell ref="EF5:EH5"/>
    <mergeCell ref="DN4:DV4"/>
    <mergeCell ref="DW4:EE4"/>
    <mergeCell ref="EF4:EN4"/>
    <mergeCell ref="EO4:EO6"/>
    <mergeCell ref="EI5:EK5"/>
    <mergeCell ref="EL5:EM5"/>
    <mergeCell ref="EN5:EN6"/>
    <mergeCell ref="FI5:FK5"/>
    <mergeCell ref="FL5:FN5"/>
    <mergeCell ref="FO5:FP5"/>
    <mergeCell ref="EQ4:EY4"/>
    <mergeCell ref="EZ4:FH4"/>
    <mergeCell ref="FI4:FQ4"/>
    <mergeCell ref="FR4:FR6"/>
    <mergeCell ref="FS4:FS6"/>
    <mergeCell ref="EQ5:ES5"/>
    <mergeCell ref="ET5:EV5"/>
    <mergeCell ref="EW5:EX5"/>
    <mergeCell ref="EY5:EY6"/>
    <mergeCell ref="EZ5:FB5"/>
    <mergeCell ref="DN3:EP3"/>
    <mergeCell ref="EQ3:FS3"/>
    <mergeCell ref="FT3:GV3"/>
    <mergeCell ref="GR5:GS5"/>
    <mergeCell ref="GT5:GT6"/>
    <mergeCell ref="GC5:GE5"/>
    <mergeCell ref="GF5:GH5"/>
    <mergeCell ref="GI5:GJ5"/>
    <mergeCell ref="GK5:GK6"/>
    <mergeCell ref="GL5:GN5"/>
    <mergeCell ref="GO5:GQ5"/>
    <mergeCell ref="FQ5:FQ6"/>
    <mergeCell ref="FT4:GB4"/>
    <mergeCell ref="GC4:GK4"/>
    <mergeCell ref="GL4:GT4"/>
    <mergeCell ref="GU4:GU6"/>
    <mergeCell ref="GV4:GV6"/>
    <mergeCell ref="FT5:FV5"/>
    <mergeCell ref="FW5:FY5"/>
    <mergeCell ref="FZ5:GA5"/>
    <mergeCell ref="GB5:GB6"/>
    <mergeCell ref="FC5:FE5"/>
    <mergeCell ref="FF5:FG5"/>
    <mergeCell ref="FH5:FH6"/>
    <mergeCell ref="A2:A13"/>
    <mergeCell ref="BG4:BG6"/>
    <mergeCell ref="AE5:AG5"/>
    <mergeCell ref="AH5:AJ5"/>
    <mergeCell ref="AK5:AL5"/>
    <mergeCell ref="AU15:CD15"/>
    <mergeCell ref="CE15:DE15"/>
    <mergeCell ref="AU16:BC16"/>
    <mergeCell ref="BD16:BL16"/>
    <mergeCell ref="BM16:BU16"/>
    <mergeCell ref="BV16:CD16"/>
    <mergeCell ref="CE16:CM16"/>
    <mergeCell ref="CN16:CV16"/>
    <mergeCell ref="CW16:DE16"/>
    <mergeCell ref="A16:A24"/>
    <mergeCell ref="B3:AD3"/>
    <mergeCell ref="AE3:BG3"/>
    <mergeCell ref="BH3:CJ3"/>
    <mergeCell ref="CK3:DM3"/>
    <mergeCell ref="DL4:DL6"/>
    <mergeCell ref="DM4:DM6"/>
    <mergeCell ref="CT5:CV5"/>
    <mergeCell ref="CW5:CY5"/>
    <mergeCell ref="CZ5:DA5"/>
    <mergeCell ref="BM17:BO17"/>
    <mergeCell ref="BP17:BR17"/>
    <mergeCell ref="BS17:BT17"/>
    <mergeCell ref="BU17:BU18"/>
    <mergeCell ref="BV17:BX17"/>
    <mergeCell ref="BY17:CA17"/>
    <mergeCell ref="BA17:BB17"/>
    <mergeCell ref="BC17:BC18"/>
    <mergeCell ref="BD17:BF17"/>
    <mergeCell ref="BG17:BI17"/>
    <mergeCell ref="BJ17:BK17"/>
    <mergeCell ref="BL17:BL18"/>
    <mergeCell ref="BH28:CJ28"/>
    <mergeCell ref="CK28:DM28"/>
    <mergeCell ref="B29:J29"/>
    <mergeCell ref="K29:S29"/>
    <mergeCell ref="T29:AB29"/>
    <mergeCell ref="AC29:AC31"/>
    <mergeCell ref="AD29:AD31"/>
    <mergeCell ref="DC17:DD17"/>
    <mergeCell ref="DE17:DE18"/>
    <mergeCell ref="CN17:CP17"/>
    <mergeCell ref="CQ17:CS17"/>
    <mergeCell ref="CT17:CU17"/>
    <mergeCell ref="CV17:CV18"/>
    <mergeCell ref="CW17:CY17"/>
    <mergeCell ref="CZ17:DB17"/>
    <mergeCell ref="CB17:CC17"/>
    <mergeCell ref="CD17:CD18"/>
    <mergeCell ref="CE17:CG17"/>
    <mergeCell ref="CH17:CJ17"/>
    <mergeCell ref="CK17:CL17"/>
    <mergeCell ref="CM17:CM18"/>
    <mergeCell ref="CJ29:CJ31"/>
    <mergeCell ref="CK29:CS29"/>
    <mergeCell ref="CT29:DB29"/>
    <mergeCell ref="CH30:CH31"/>
    <mergeCell ref="CK30:CM30"/>
    <mergeCell ref="AE29:AM29"/>
    <mergeCell ref="AN29:AV29"/>
    <mergeCell ref="AW29:BE29"/>
    <mergeCell ref="BF29:BF31"/>
    <mergeCell ref="BG29:BG31"/>
    <mergeCell ref="BH29:BP29"/>
    <mergeCell ref="AQ30:AS30"/>
    <mergeCell ref="AT30:AU30"/>
    <mergeCell ref="AV30:AV31"/>
    <mergeCell ref="AW30:AY30"/>
    <mergeCell ref="BQ29:BY29"/>
    <mergeCell ref="BZ29:CH29"/>
    <mergeCell ref="CI29:CI31"/>
    <mergeCell ref="AH30:AJ30"/>
    <mergeCell ref="AK30:AL30"/>
    <mergeCell ref="AM30:AM31"/>
    <mergeCell ref="AN30:AP30"/>
    <mergeCell ref="DB30:DB31"/>
    <mergeCell ref="DC30:DE30"/>
    <mergeCell ref="DF30:DH30"/>
    <mergeCell ref="DI30:DJ30"/>
    <mergeCell ref="B27:DM27"/>
    <mergeCell ref="CN30:CP30"/>
    <mergeCell ref="CQ30:CR30"/>
    <mergeCell ref="CS30:CS31"/>
    <mergeCell ref="CT30:CV30"/>
    <mergeCell ref="CW30:CY30"/>
    <mergeCell ref="CZ30:DA30"/>
    <mergeCell ref="BP30:BP31"/>
    <mergeCell ref="BQ30:BS30"/>
    <mergeCell ref="BT30:BV30"/>
    <mergeCell ref="BW30:BX30"/>
    <mergeCell ref="BY30:BY31"/>
    <mergeCell ref="BZ30:CB30"/>
    <mergeCell ref="AZ30:BB30"/>
    <mergeCell ref="BC30:BD30"/>
    <mergeCell ref="AB30:AB31"/>
    <mergeCell ref="AE30:AG30"/>
    <mergeCell ref="B30:D30"/>
    <mergeCell ref="CC30:CE30"/>
    <mergeCell ref="CF30:CG30"/>
    <mergeCell ref="GW3:HY3"/>
    <mergeCell ref="HZ3:JB3"/>
    <mergeCell ref="JC3:KE3"/>
    <mergeCell ref="KF3:LH3"/>
    <mergeCell ref="LI3:MK3"/>
    <mergeCell ref="ML3:NN3"/>
    <mergeCell ref="NO3:OQ3"/>
    <mergeCell ref="DK30:DK31"/>
    <mergeCell ref="BE30:BE31"/>
    <mergeCell ref="BH30:BJ30"/>
    <mergeCell ref="BK30:BM30"/>
    <mergeCell ref="BN30:BO30"/>
    <mergeCell ref="DC29:DK29"/>
    <mergeCell ref="DL29:DL31"/>
    <mergeCell ref="DM29:DM31"/>
    <mergeCell ref="OG4:OO4"/>
    <mergeCell ref="OP4:OP6"/>
    <mergeCell ref="OQ4:OQ6"/>
    <mergeCell ref="MU4:NC4"/>
    <mergeCell ref="ND4:NL4"/>
    <mergeCell ref="NM4:NM6"/>
    <mergeCell ref="NN4:NN6"/>
    <mergeCell ref="NO4:NW4"/>
    <mergeCell ref="NX4:OF4"/>
    <mergeCell ref="GW4:HE4"/>
    <mergeCell ref="HF4:HN4"/>
    <mergeCell ref="HO4:HW4"/>
    <mergeCell ref="HX4:HX6"/>
    <mergeCell ref="HY4:HY6"/>
    <mergeCell ref="HZ4:IH4"/>
    <mergeCell ref="HN5:HN6"/>
    <mergeCell ref="HO5:HQ5"/>
    <mergeCell ref="HR5:HT5"/>
    <mergeCell ref="HU5:HV5"/>
    <mergeCell ref="GW5:GY5"/>
    <mergeCell ref="GZ5:HB5"/>
    <mergeCell ref="HC5:HD5"/>
    <mergeCell ref="HE5:HE6"/>
    <mergeCell ref="HF5:HH5"/>
    <mergeCell ref="HI5:HK5"/>
    <mergeCell ref="HL5:HM5"/>
    <mergeCell ref="HW5:HW6"/>
    <mergeCell ref="HZ5:IB5"/>
    <mergeCell ref="IC5:IE5"/>
    <mergeCell ref="IF5:IG5"/>
    <mergeCell ref="IH5:IH6"/>
    <mergeCell ref="DJ17:DL17"/>
    <mergeCell ref="NC5:NC6"/>
    <mergeCell ref="ND5:NF5"/>
    <mergeCell ref="NG5:NI5"/>
    <mergeCell ref="NJ5:NK5"/>
    <mergeCell ref="LI4:LQ4"/>
    <mergeCell ref="LR4:LZ4"/>
    <mergeCell ref="MA4:MI4"/>
    <mergeCell ref="MJ4:MJ6"/>
    <mergeCell ref="IQ5:IQ6"/>
    <mergeCell ref="IR5:IT5"/>
    <mergeCell ref="IU5:IW5"/>
    <mergeCell ref="IX5:IY5"/>
    <mergeCell ref="IZ5:IZ6"/>
    <mergeCell ref="JC5:JE5"/>
    <mergeCell ref="KC5:KC6"/>
    <mergeCell ref="KF5:KH5"/>
    <mergeCell ref="KI5:KK5"/>
    <mergeCell ref="KL5:KM5"/>
    <mergeCell ref="KN5:KN6"/>
    <mergeCell ref="KO5:KQ5"/>
    <mergeCell ref="JO5:JQ5"/>
    <mergeCell ref="JR5:JS5"/>
    <mergeCell ref="JT5:JT6"/>
    <mergeCell ref="II5:IK5"/>
    <mergeCell ref="JA4:JA6"/>
    <mergeCell ref="JB4:JB6"/>
    <mergeCell ref="JC4:JK4"/>
    <mergeCell ref="JF5:JH5"/>
    <mergeCell ref="JI5:JJ5"/>
    <mergeCell ref="JK5:JK6"/>
    <mergeCell ref="II4:IQ4"/>
    <mergeCell ref="IR4:IZ4"/>
    <mergeCell ref="IL5:IN5"/>
    <mergeCell ref="IO5:IP5"/>
    <mergeCell ref="JX5:JZ5"/>
    <mergeCell ref="KA5:KB5"/>
    <mergeCell ref="KE4:KE6"/>
    <mergeCell ref="KF4:KN4"/>
    <mergeCell ref="KO4:KW4"/>
    <mergeCell ref="KR5:KT5"/>
    <mergeCell ref="KU5:KV5"/>
    <mergeCell ref="KW5:KW6"/>
    <mergeCell ref="JL4:JT4"/>
    <mergeCell ref="JU4:KC4"/>
    <mergeCell ref="KD4:KD6"/>
    <mergeCell ref="JL5:JN5"/>
    <mergeCell ref="JU5:JW5"/>
    <mergeCell ref="MI5:MI6"/>
    <mergeCell ref="ML5:MN5"/>
    <mergeCell ref="LA5:LC5"/>
    <mergeCell ref="LD5:LE5"/>
    <mergeCell ref="LF5:LF6"/>
    <mergeCell ref="LI5:LK5"/>
    <mergeCell ref="LL5:LN5"/>
    <mergeCell ref="LO5:LP5"/>
    <mergeCell ref="MK4:MK6"/>
    <mergeCell ref="ML4:MT4"/>
    <mergeCell ref="LQ5:LQ6"/>
    <mergeCell ref="LR5:LT5"/>
    <mergeCell ref="LU5:LW5"/>
    <mergeCell ref="LX5:LY5"/>
    <mergeCell ref="KX4:LF4"/>
    <mergeCell ref="LG4:LG6"/>
    <mergeCell ref="LH4:LH6"/>
    <mergeCell ref="KX5:KZ5"/>
    <mergeCell ref="OO5:OO6"/>
    <mergeCell ref="B2:OQ2"/>
    <mergeCell ref="OA5:OC5"/>
    <mergeCell ref="OD5:OE5"/>
    <mergeCell ref="OF5:OF6"/>
    <mergeCell ref="OG5:OI5"/>
    <mergeCell ref="OJ5:OL5"/>
    <mergeCell ref="OM5:ON5"/>
    <mergeCell ref="NL5:NL6"/>
    <mergeCell ref="NO5:NQ5"/>
    <mergeCell ref="NR5:NT5"/>
    <mergeCell ref="NU5:NV5"/>
    <mergeCell ref="NW5:NW6"/>
    <mergeCell ref="NX5:NZ5"/>
    <mergeCell ref="MO5:MQ5"/>
    <mergeCell ref="MR5:MS5"/>
    <mergeCell ref="MT5:MT6"/>
    <mergeCell ref="MU5:MW5"/>
    <mergeCell ref="MX5:MZ5"/>
    <mergeCell ref="NA5:NB5"/>
    <mergeCell ref="LZ5:LZ6"/>
    <mergeCell ref="MA5:MC5"/>
    <mergeCell ref="MD5:MF5"/>
    <mergeCell ref="MG5:M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GF &amp; SF</vt:lpstr>
      <vt:lpstr>Qualitative</vt:lpstr>
      <vt:lpstr>Productwise</vt:lpstr>
      <vt:lpstr>Only for BB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2023-12-13T08:54:23Z</dcterms:modified>
</cp:coreProperties>
</file>